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!prace\!web utb\Zaměstnanci\Mzdové\2024\2024-04\"/>
    </mc:Choice>
  </mc:AlternateContent>
  <xr:revisionPtr revIDLastSave="0" documentId="8_{D8F1146F-FE67-420E-81F1-205D5DE5B061}" xr6:coauthVersionLast="36" xr6:coauthVersionMax="36" xr10:uidLastSave="{00000000-0000-0000-0000-000000000000}"/>
  <bookViews>
    <workbookView xWindow="0" yWindow="0" windowWidth="28800" windowHeight="11475" xr2:uid="{660565A9-C5E9-4C9C-8A59-5E55711E64E5}"/>
  </bookViews>
  <sheets>
    <sheet name="DPC - CZ" sheetId="1" r:id="rId1"/>
    <sheet name="DPC - EN" sheetId="2" r:id="rId2"/>
  </sheets>
  <definedNames>
    <definedName name="_xlnm.Print_Area" localSheetId="0">'DPC - CZ'!$A$1:$I$207</definedName>
    <definedName name="_xlnm.Print_Area" localSheetId="1">'DPC - EN'!$A$1:$I$210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68" i="2" l="1"/>
  <c r="A99" i="2"/>
  <c r="B98" i="2"/>
  <c r="G66" i="2"/>
  <c r="H63" i="2"/>
  <c r="D63" i="2"/>
  <c r="H53" i="2"/>
  <c r="G52" i="2"/>
  <c r="G51" i="2"/>
  <c r="G50" i="2"/>
  <c r="G49" i="2"/>
  <c r="H48" i="2"/>
  <c r="E47" i="2"/>
  <c r="F44" i="2"/>
  <c r="D44" i="2"/>
  <c r="C40" i="2"/>
  <c r="C38" i="2"/>
  <c r="A30" i="2"/>
  <c r="I26" i="2"/>
  <c r="C26" i="2"/>
  <c r="I24" i="2"/>
  <c r="A22" i="2"/>
  <c r="H19" i="2"/>
  <c r="H17" i="2"/>
  <c r="F17" i="2"/>
  <c r="B17" i="2"/>
  <c r="E15" i="2"/>
  <c r="G12" i="2"/>
  <c r="B12" i="2"/>
  <c r="D9" i="2"/>
  <c r="B9" i="2"/>
  <c r="D7" i="2"/>
  <c r="I3" i="2"/>
</calcChain>
</file>

<file path=xl/sharedStrings.xml><?xml version="1.0" encoding="utf-8"?>
<sst xmlns="http://schemas.openxmlformats.org/spreadsheetml/2006/main" count="422" uniqueCount="365">
  <si>
    <t>Univerzita Tomáše Bati ve Zlíně</t>
  </si>
  <si>
    <t>upraveno:</t>
  </si>
  <si>
    <t>2024-04</t>
  </si>
  <si>
    <t>Vyplňte pouze žluté oblasti</t>
  </si>
  <si>
    <t>Fakulta technologická</t>
  </si>
  <si>
    <t>11 - profesor</t>
  </si>
  <si>
    <t>nebyl</t>
  </si>
  <si>
    <t>není</t>
  </si>
  <si>
    <t>děkanem/kou</t>
  </si>
  <si>
    <t>Fakulta logistiky a krizového řízení</t>
  </si>
  <si>
    <t>12 - docent</t>
  </si>
  <si>
    <t>byl</t>
  </si>
  <si>
    <t>je</t>
  </si>
  <si>
    <t>rektorem/kou</t>
  </si>
  <si>
    <t>osobní číslo pracovníka:</t>
  </si>
  <si>
    <t>Fakulta aplikované informatiky</t>
  </si>
  <si>
    <t>13 - odborný asistent</t>
  </si>
  <si>
    <t>kvestorem/kou</t>
  </si>
  <si>
    <t>Fakulta multimediálních komunikací</t>
  </si>
  <si>
    <t>14 - asistent</t>
  </si>
  <si>
    <t>ředitelem/kou součásti</t>
  </si>
  <si>
    <t>Dohoda o pracovní činnosti</t>
  </si>
  <si>
    <t>Fakulta managementu a ekonomiky</t>
  </si>
  <si>
    <t>15 - lektor</t>
  </si>
  <si>
    <t>Fakulta humanitních studií</t>
  </si>
  <si>
    <t>21 - vědecký pracovník</t>
  </si>
  <si>
    <t xml:space="preserve">Univerzita Tomáše Bati ve Zlíně, </t>
  </si>
  <si>
    <t>Univerzitní institut</t>
  </si>
  <si>
    <t>22 - techn. - hosp. prac.</t>
  </si>
  <si>
    <t>Koleje a menza</t>
  </si>
  <si>
    <t>23 - prac. děln. povolání</t>
  </si>
  <si>
    <t xml:space="preserve">zastoupena </t>
  </si>
  <si>
    <t>Knihovna</t>
  </si>
  <si>
    <t>24 - obch. provozní pracovník</t>
  </si>
  <si>
    <t>(dále jen "UTB" nebo "zaměstnavatel")</t>
  </si>
  <si>
    <t>Rektorát</t>
  </si>
  <si>
    <t>29 - ostatní</t>
  </si>
  <si>
    <t>CEBIA-Tech</t>
  </si>
  <si>
    <t>a pan/í/</t>
  </si>
  <si>
    <t xml:space="preserve">  rodné příjmení </t>
  </si>
  <si>
    <t>Centrum polymerních systémů</t>
  </si>
  <si>
    <t>(dále jen "zaměstnanec")</t>
  </si>
  <si>
    <t>všechna dřívější příjmení (mimo rodného)</t>
  </si>
  <si>
    <t>rodné číslo</t>
  </si>
  <si>
    <t xml:space="preserve">datum narození </t>
  </si>
  <si>
    <t xml:space="preserve">místo, stát </t>
  </si>
  <si>
    <t xml:space="preserve">Počet vychovaných dětí u žen  </t>
  </si>
  <si>
    <r>
      <t xml:space="preserve">trvalé bydliště - </t>
    </r>
    <r>
      <rPr>
        <sz val="9"/>
        <rFont val="Arial CE"/>
        <charset val="238"/>
      </rPr>
      <t>ulice, číslo popisné/číslo orientační, obec, PSČ, pošta ( u cizinců též adresa pobytu v ČR</t>
    </r>
    <r>
      <rPr>
        <sz val="10"/>
        <rFont val="Arial CE"/>
        <charset val="238"/>
      </rPr>
      <t xml:space="preserve">) : </t>
    </r>
  </si>
  <si>
    <t>Státní příslušnost:</t>
  </si>
  <si>
    <t xml:space="preserve">Zdravotní pojišťovna: </t>
  </si>
  <si>
    <t>Je poživatelem důchodu:</t>
  </si>
  <si>
    <t xml:space="preserve">  Jakého:</t>
  </si>
  <si>
    <t xml:space="preserve">Důchod pobírán od: </t>
  </si>
  <si>
    <t>Název pojišťovny, adresa, číslo soc.pojištění u cizozemské pojišťovny v případě práce v zahraničí bezprostředně předcházející této dohodě :</t>
  </si>
  <si>
    <t>uzavírají podle § 74, 76 a 77 zákoníku práce tuto dohodu o pracovní činnosti:</t>
  </si>
  <si>
    <t>I.</t>
  </si>
  <si>
    <r>
      <t>1</t>
    </r>
    <r>
      <rPr>
        <sz val="10"/>
        <rFont val="Arial CE"/>
        <charset val="238"/>
      </rPr>
      <t>. Sjednaná práce:</t>
    </r>
  </si>
  <si>
    <t xml:space="preserve">  (rozpis činnosti viz. příloha)</t>
  </si>
  <si>
    <t>Kategorie zaměstnance:*/</t>
  </si>
  <si>
    <t>**/</t>
  </si>
  <si>
    <r>
      <t xml:space="preserve">2. </t>
    </r>
    <r>
      <rPr>
        <sz val="10"/>
        <rFont val="Arial CE"/>
        <family val="2"/>
        <charset val="238"/>
      </rPr>
      <t>Místo výkonu práce:</t>
    </r>
  </si>
  <si>
    <r>
      <t xml:space="preserve">3. </t>
    </r>
    <r>
      <rPr>
        <sz val="10"/>
        <rFont val="Arial CE"/>
        <family val="2"/>
        <charset val="238"/>
      </rPr>
      <t>Dohoda se uzavírá na dobu určitou od:</t>
    </r>
  </si>
  <si>
    <t>do:</t>
  </si>
  <si>
    <r>
      <t xml:space="preserve">4. </t>
    </r>
    <r>
      <rPr>
        <sz val="10"/>
        <rFont val="Arial CE"/>
        <family val="2"/>
        <charset val="238"/>
      </rPr>
      <t>Zaměstnanec žádá o vyplacení mzdy:</t>
    </r>
  </si>
  <si>
    <t xml:space="preserve">a) na účet u peněžního ústavu v ČR: </t>
  </si>
  <si>
    <t>spec. symbol (pokud existuje)</t>
  </si>
  <si>
    <t>b) na účet u pen. ústavu v zahraničí, stát EU:</t>
  </si>
  <si>
    <t>IBAN</t>
  </si>
  <si>
    <t>SWIFT</t>
  </si>
  <si>
    <t xml:space="preserve">          stát mimo EU:</t>
  </si>
  <si>
    <t>účet</t>
  </si>
  <si>
    <t>Nápověda</t>
  </si>
  <si>
    <t>c) pokladnou</t>
  </si>
  <si>
    <t>Pokud není vyplněno č.účtu, vyplňte u volby c) nebo d) ANO</t>
  </si>
  <si>
    <t>II.</t>
  </si>
  <si>
    <t>UTB ve Zlíně:</t>
  </si>
  <si>
    <r>
      <t xml:space="preserve">1.  </t>
    </r>
    <r>
      <rPr>
        <sz val="10"/>
        <rFont val="Arial CE"/>
        <family val="2"/>
        <charset val="238"/>
      </rPr>
      <t>Vytvoří zaměstnanci přiměřené podmínky, zajišťující řádný a bezpečný výkon práce.</t>
    </r>
  </si>
  <si>
    <r>
      <t xml:space="preserve">2. </t>
    </r>
    <r>
      <rPr>
        <sz val="10"/>
        <rFont val="Arial CE"/>
        <family val="2"/>
        <charset val="238"/>
      </rPr>
      <t>Bude poskytovat zaměstnanci za vykonanou práci sjednanou odměnu podle zákoníku práce.</t>
    </r>
  </si>
  <si>
    <r>
      <t>3.</t>
    </r>
    <r>
      <rPr>
        <sz val="10"/>
        <rFont val="Arial CE"/>
        <family val="2"/>
        <charset val="238"/>
      </rPr>
      <t xml:space="preserve"> Dle § 141 odst. 1 zákoníku práce, odměna za vykonanou práci je splatná čtrnáctý kalendářní den následujícího měsíce</t>
    </r>
  </si>
  <si>
    <t>po vykonání práce.</t>
  </si>
  <si>
    <t xml:space="preserve">Mezi účastníky </t>
  </si>
  <si>
    <t>**/ dohodnut jiný termín výplaty odměny:</t>
  </si>
  <si>
    <t xml:space="preserve">Zaměstnanec souhlasí s poskytnutím svého soukromého emailu: </t>
  </si>
  <si>
    <t xml:space="preserve">Výše uvedený soukromý email bude UTB ve Zlíně zpracovávat výlučně pro účely zasílání elektronického výplatního lístku </t>
  </si>
  <si>
    <r>
      <rPr>
        <i/>
        <sz val="10"/>
        <rFont val="Arial CE"/>
        <charset val="238"/>
      </rPr>
      <t>u dohod účinných od 1. 1. 2015 a uzavřených na méně než 90 dnů (dle Směrnice kvestora Elektronické výplatní lístky</t>
    </r>
    <r>
      <rPr>
        <sz val="10"/>
        <rFont val="Arial CE"/>
        <charset val="238"/>
      </rPr>
      <t xml:space="preserve"> </t>
    </r>
  </si>
  <si>
    <t xml:space="preserve">v platném znění). Soukromý email bude zpracováván po dobu nezbytnou pro zasílání elektronického výplatního lístku, </t>
  </si>
  <si>
    <t>tj. nejpozději do konce měsíce následujícího po měsíci, ve kterém zanikla tato dohoda. Zaměstnanec bere na vědomí, že</t>
  </si>
  <si>
    <t>tento svůj souhlas může kdykoliv odvolat a to jednostranným prohlášením učiněným vůči UTB ve Zlíně, mzdové účtárně</t>
  </si>
  <si>
    <t>(viz příloha "Odvolání souhlasu").</t>
  </si>
  <si>
    <t>III.</t>
  </si>
  <si>
    <t>Ujednání společná:</t>
  </si>
  <si>
    <r>
      <t xml:space="preserve">1. </t>
    </r>
    <r>
      <rPr>
        <sz val="10"/>
        <rFont val="Arial CE"/>
        <family val="2"/>
        <charset val="238"/>
      </rPr>
      <t xml:space="preserve">Obě strany mohou dohodu vypovědět dle § 77 odst. 5 písm. b) ZP písemně bez udání důvodů s 15 denní výpovědní lhůtou, </t>
    </r>
  </si>
  <si>
    <t xml:space="preserve">která začíná běžet dnem, v němž byla písemná výpověď doručena druhému účastníkovi. Dohoda může </t>
  </si>
  <si>
    <t xml:space="preserve">být zrušena zaměstnavatelem okamžitě za podmínek stanovených v § 55 zákoníku práce, nebo kdykoliv </t>
  </si>
  <si>
    <t>ke sjednanému dni vzájemnou dohodou.</t>
  </si>
  <si>
    <r>
      <t xml:space="preserve">2. </t>
    </r>
    <r>
      <rPr>
        <sz val="10"/>
        <rFont val="Arial CE"/>
        <family val="2"/>
        <charset val="238"/>
      </rPr>
      <t>Ostatní práva a povinnosti zaměstnance i UTB ve Zlíně vyplývající z této dohody jsou upraveny zákoníkem práce,</t>
    </r>
  </si>
  <si>
    <t xml:space="preserve">   zejména ust. § 74 - 77b.</t>
  </si>
  <si>
    <r>
      <rPr>
        <b/>
        <sz val="10"/>
        <rFont val="Arial CE"/>
        <charset val="238"/>
      </rPr>
      <t>3.</t>
    </r>
    <r>
      <rPr>
        <sz val="10"/>
        <rFont val="Arial CE"/>
        <charset val="238"/>
      </rPr>
      <t xml:space="preserve"> Smluvní strany se dohodly, že zaměstnanci nepřísluší náhrada odměny z dohody po dobu trvání jiných důležitých osobních</t>
    </r>
  </si>
  <si>
    <t>překážek v práci podle § 199 a překážek v práci z důvodu obecného zájmu podle § 200 až 205.</t>
  </si>
  <si>
    <r>
      <rPr>
        <b/>
        <sz val="10"/>
        <rFont val="Arial CE"/>
        <charset val="238"/>
      </rPr>
      <t>4.</t>
    </r>
    <r>
      <rPr>
        <sz val="10"/>
        <rFont val="Arial CE"/>
        <charset val="238"/>
      </rPr>
      <t xml:space="preserve"> V případě, že právní vztah založený touto dohodou a dalšími dohodami o výkonu práce mimo pracovní poměr trval tak,  </t>
    </r>
  </si>
  <si>
    <t>jak je uvedeno v příslušných ustanoveních zákoníku práce, je zaměstnanec oprávněn písemně požádat za-</t>
  </si>
  <si>
    <t>městnavatele o zaměstnání v pracovním poměru.</t>
  </si>
  <si>
    <r>
      <t>5.</t>
    </r>
    <r>
      <rPr>
        <sz val="10"/>
        <rFont val="Arial CE"/>
        <family val="2"/>
        <charset val="238"/>
      </rPr>
      <t xml:space="preserve"> Jiná ujednání: </t>
    </r>
  </si>
  <si>
    <t>IV.</t>
  </si>
  <si>
    <t>Prohlášení zaměstnance:</t>
  </si>
  <si>
    <r>
      <t xml:space="preserve">Výslovně prohlašuji a podpisem této dohody potvrzuji, že proti mně </t>
    </r>
    <r>
      <rPr>
        <b/>
        <sz val="10"/>
        <rFont val="Arial CE"/>
        <charset val="238"/>
      </rPr>
      <t/>
    </r>
  </si>
  <si>
    <t>**/ vedena exekuce (tj. jakýkoliv výkon</t>
  </si>
  <si>
    <r>
      <t xml:space="preserve">rozhodnutí), nebo proti mně </t>
    </r>
    <r>
      <rPr>
        <b/>
        <sz val="10"/>
        <rFont val="Arial CE"/>
        <charset val="238"/>
      </rPr>
      <t/>
    </r>
  </si>
  <si>
    <t>**/ zahájeno či vedeno insolvenční či jiné podobné řízení.</t>
  </si>
  <si>
    <t>Zaměstnanec je povinen bez zbytečného odkladu nahlásit zaměstnavateli jakékoliv změny, které mohou mít vliv na</t>
  </si>
  <si>
    <t>výplatu odměny, včetně změn týkajících se prohlášení uvedeného v předchozím odstavci.</t>
  </si>
  <si>
    <t>V případě, že zaměstnanec v důsledku nepravdivých tvrzení a/nebo porušením povinností uvedených v předchozím</t>
  </si>
  <si>
    <t>odstavci způsobí zaměstnavateli škodu, zavazuje se ji uhradit ve lhůtě do 7 dnů ode dne výzvy zaměstnavatele k</t>
  </si>
  <si>
    <t>úhradě této škody.</t>
  </si>
  <si>
    <t>Smluvní strany se dohodly, že zaměstnavatel bude zaměstnanci rozvrhovat pracovní dobu alespoň 1 den před zahájením</t>
  </si>
  <si>
    <t>období, na které se pracovní doba rozvrhuje. Pro případ, že začátek výkonu práce podle této dohody nastává ke dni jejího</t>
  </si>
  <si>
    <t xml:space="preserve">podpisu, smluvní strany prohlašují a podpisem této dohody potvrzují, že byl zaměstnanec písemně seznámen s rozvrhem </t>
  </si>
  <si>
    <t>pracovní doby.</t>
  </si>
  <si>
    <t>Zaměstnanec byl v den uzavření dohody (v rámci vstupního školení) seznámen a zavazuje se dodržovat:</t>
  </si>
  <si>
    <t>a) předpisy o bezpečnosti a ochraně zdraví při práci a další předpisy vztahující se k práci jím vykonávané, zachovávat pracovní</t>
  </si>
  <si>
    <t xml:space="preserve">   kázeň, neprodleně oznamovat zaměstnavateli změnu své zdravotní pojišťovny a plnit ostatní povinnosti vyplývající z právních</t>
  </si>
  <si>
    <t xml:space="preserve">   předpisů platných a účinných na území ČR, zejména zákoníku práce, Pracovního řádu Univerzity Tomáše Bati ve Zlíně a </t>
  </si>
  <si>
    <t xml:space="preserve">   ostatních interních norem zaměstnavatele.</t>
  </si>
  <si>
    <t>b) dodržovat zásady ochrany a zpracování osobních údajů v souladu s právními předpisy platnými a účinnými na území ČR a</t>
  </si>
  <si>
    <t xml:space="preserve">   interními normami zaměstnavatele.</t>
  </si>
  <si>
    <t xml:space="preserve">c) v souvislosti s koordinací systémů sociálního zabezpečení ve smyslu příslušné evropské legislativy (zejména Nařízení  </t>
  </si>
  <si>
    <t xml:space="preserve">    Evropského parlamentu a Rady č. 883/2004 ze dne 29. 4. 2004, o koordinaci systémů sociálního zabezpečení) </t>
  </si>
  <si>
    <t xml:space="preserve">   vzhledem k možným negativním důsledkům nesprávného postupu zaměstnance při koordinaci pracovních poměrů v rámci </t>
  </si>
  <si>
    <t xml:space="preserve">   EU/EHP a Švýcarska a za účelem vyhnutí se vzniku újmy v této souvislosti jak pro zaměstnavatele,tak i pro zaměstnance </t>
  </si>
  <si>
    <t xml:space="preserve">   zavazuje písemně informovat zaměstnavatele o: </t>
  </si>
  <si>
    <t xml:space="preserve">   (i) stávajících paralelních pracovněprávních vztazích (tj. o výkonu činnosti v jiném členském státě EU/EHP či ve Švýcarsku  </t>
  </si>
  <si>
    <t xml:space="preserve">       na základě pracovní smlouvy či dohody o provedení práce nebo dohody o pracovní činnosti v libovolném rozsahu)</t>
  </si>
  <si>
    <t xml:space="preserve">       existujících ke dni vzniku pracovněprávního vztahu se zaměstnavatelem; </t>
  </si>
  <si>
    <t xml:space="preserve">   (ii) úmyslu uzavřít paralelní pracovněprávní vztah (a to alespoň dva týdny před jeho uzavřením); účelem tohoto ustanovení je </t>
  </si>
  <si>
    <t xml:space="preserve">        zajistit detailní informovanost zaměstnance o všech aspektech problematiky koordinace systémů sociálního zabezpečení; </t>
  </si>
  <si>
    <t xml:space="preserve">   (iii) uzavření paralelního pracovněprávního vztahu (a to nejpozději do tří pracovních dní od jeho uzavření); a </t>
  </si>
  <si>
    <t xml:space="preserve">   (iv) veškerých dalších změnách výše uvedených skutečností a dalších skutečnostech (a to do tří pracovních dnů od </t>
  </si>
  <si>
    <t xml:space="preserve">        okamžiku, kdy tyto změny či nové skutečnosti nastaly) na straně zaměstnance souvisejících s koordinací systémů    </t>
  </si>
  <si>
    <t xml:space="preserve">        sociálního zabezpečení (zejména se jedná o doručení formuláře E101/A1 či jiného relevantního dokumentu zaměstnanci,  </t>
  </si>
  <si>
    <t xml:space="preserve">        přičemž v tomto případě je zaměstnanec povinen předložit originál dokumentu VŠ).</t>
  </si>
  <si>
    <t xml:space="preserve">   Nesplnění jakékoliv informační povinnosti dle této smlouvy výše může vést k vážným důsledkům jak pro zaměstnance, tak </t>
  </si>
  <si>
    <t xml:space="preserve">   pro zaměstnavatele a je závažným porušením povinností zaměstnance.</t>
  </si>
  <si>
    <t xml:space="preserve">d) pokud nedostojí zaměstnanec některým ze svých povinností dle tohoto článku této dohody nebo příslušné směrnice kvestora, </t>
  </si>
  <si>
    <t xml:space="preserve">    odpovídá zaměstnanec  zaměstnavateli za veškerou mu vzniklou újmu a to včetně újmy, která zaměstnavateli vznikne </t>
  </si>
  <si>
    <t xml:space="preserve">    v souvislosti s retroaktivním  určením příslušnosti zaměstnance k právu sociálního zabezpečení jiného členského státu </t>
  </si>
  <si>
    <t xml:space="preserve">    EU/EHP nebo Švýcarska (tj. zejména, nikoliv však výlučně, újmy vzniklé v zahraničí spočívající v duplicitních platbách do </t>
  </si>
  <si>
    <t xml:space="preserve">    systému zdravotního pojištění, a veškerých případných poplatcích a/nebo penále a nákladech právního zastoupení   </t>
  </si>
  <si>
    <t xml:space="preserve">    zaměstnavatele v České republice a zahraničí související s úhradou plnění do systémů sociálního a zdravotního pojištění). </t>
  </si>
  <si>
    <t xml:space="preserve">    Porušení povinností dle tohoto článku smlouvy/dohody bude zároveň považováno za závažné porušení povinností </t>
  </si>
  <si>
    <t xml:space="preserve">    zaměstnance vedoucí až k možnému ukončení pracovního poměru u zaměstnavatele /okamžitému zrušení dohody.</t>
  </si>
  <si>
    <t>Pokud zaměstnanec pracuje souběžně ve dvou státech EU, EHP či Švýcarska, je povinen zaměstnavateli do 7 dnů od účinnosti</t>
  </si>
  <si>
    <t xml:space="preserve">této dohody předložit příslušný formulář. Zaměstnavatel zaměstnanci sdělí či potvrdí, kam bude zaměstnanci odvádět odvody  </t>
  </si>
  <si>
    <t>pojistného na sociální pojištění.</t>
  </si>
  <si>
    <t xml:space="preserve">Zaměstnanec odpovídá zaměstnavateli za škodu, která zaměstnavateli vznikne v důsledku nesplnění oznamovací povinnosti </t>
  </si>
  <si>
    <t>zaměstnance.</t>
  </si>
  <si>
    <t xml:space="preserve">Nejsou-li informace o obsahu právního vztahu založeného touto dohodou uvedeny v této dohodě, jsou zveřejněny v příslušné  </t>
  </si>
  <si>
    <t>směrnici kvestora týkající se dohod o pracích konaných mimo pracovní poměr.</t>
  </si>
  <si>
    <t>Tato dohoda je vyhotovena ve dvou stejnopisech, každá smluvní strana obdrží jedno vyhotovení.</t>
  </si>
  <si>
    <t>Zaměstnanec i UTB ve Zlíně souhlasí s uzavřením dohody za podmínek uvedených shora.</t>
  </si>
  <si>
    <t>Ve Zlíně dne</t>
  </si>
  <si>
    <t>..................................................</t>
  </si>
  <si>
    <t>...............................................................</t>
  </si>
  <si>
    <t>podpis zaměstnance</t>
  </si>
  <si>
    <t>podpis navrhujícího</t>
  </si>
  <si>
    <t>(příkazce operace)</t>
  </si>
  <si>
    <t>................................................................</t>
  </si>
  <si>
    <t>za UTB ve Zlíně - razítko a podpis</t>
  </si>
  <si>
    <t>oprávněného zaměstnance</t>
  </si>
  <si>
    <t>(správce rozpočtu)</t>
  </si>
  <si>
    <t>*/ Kategorie zaměstnanců:</t>
  </si>
  <si>
    <t>**/ výběr možnosti</t>
  </si>
  <si>
    <t>ODVOLÁNÍ SOUHLASU</t>
  </si>
  <si>
    <t xml:space="preserve">Já, níže podepsaný </t>
  </si>
  <si>
    <t>………………………………………………………………………………………………………………....</t>
  </si>
  <si>
    <t xml:space="preserve">narozen: </t>
  </si>
  <si>
    <t>………………………………………………</t>
  </si>
  <si>
    <t>bytem</t>
  </si>
  <si>
    <t xml:space="preserve"> ……………………………………………………………………………………………………………………………………</t>
  </si>
  <si>
    <t xml:space="preserve">odvolávám tímto svůj souhlas s poskytnutím a zpracováním své soukromé emailové adresy, který jsem poskytnul za účelem </t>
  </si>
  <si>
    <t xml:space="preserve">zasílání elektronického výplatního lístku v souvislosti s dohodou o pracovní činnosti uzavřenou mezi mnou a Univerzitou </t>
  </si>
  <si>
    <t>Tomáše Bati ve Zlíně.</t>
  </si>
  <si>
    <t>V ……………………………………… dne ……………………..</t>
  </si>
  <si>
    <t>Odvolání může být uděleno pouze po skončení platnosti dohody</t>
  </si>
  <si>
    <t>………………………………………………..</t>
  </si>
  <si>
    <t>Tomas Bata University in Zlín</t>
  </si>
  <si>
    <t>Version:</t>
  </si>
  <si>
    <t>Faculty of Technology</t>
  </si>
  <si>
    <t>11 - Professor</t>
  </si>
  <si>
    <t>that no</t>
  </si>
  <si>
    <t xml:space="preserve">that no </t>
  </si>
  <si>
    <t>has not been agreed</t>
  </si>
  <si>
    <t>dean</t>
  </si>
  <si>
    <t>Faculty of Logistics and Crisis Management</t>
  </si>
  <si>
    <t>12 - Associate Professor</t>
  </si>
  <si>
    <t>that a</t>
  </si>
  <si>
    <t>that an</t>
  </si>
  <si>
    <t>has been agreed</t>
  </si>
  <si>
    <t>rector</t>
  </si>
  <si>
    <t>Worker ID number:</t>
  </si>
  <si>
    <t>Fakulta of Applied Informatics</t>
  </si>
  <si>
    <t>13 - Senior Lecturer</t>
  </si>
  <si>
    <t>bursar</t>
  </si>
  <si>
    <t>Faculty of Multimedia Communications</t>
  </si>
  <si>
    <t>14 - Lecturer</t>
  </si>
  <si>
    <t>director</t>
  </si>
  <si>
    <t>Subcontract Agreement</t>
  </si>
  <si>
    <t>Faculty of Management and Economics</t>
  </si>
  <si>
    <t>15 - Assistant Lecturer</t>
  </si>
  <si>
    <t>Faculty of Humanities</t>
  </si>
  <si>
    <t>21 - Researcher</t>
  </si>
  <si>
    <t xml:space="preserve">Tomas Bata University in Zlín, </t>
  </si>
  <si>
    <t>University Institute</t>
  </si>
  <si>
    <t>22 - Administration and technical staff</t>
  </si>
  <si>
    <t>Library</t>
  </si>
  <si>
    <t>23 - Manual worker</t>
  </si>
  <si>
    <t xml:space="preserve">represented by  </t>
  </si>
  <si>
    <t>Halls of Residence and Refectoy</t>
  </si>
  <si>
    <t>24 - Business administration staff</t>
  </si>
  <si>
    <t>(hereinafter as "TBU in Zlín" or "Employer")</t>
  </si>
  <si>
    <t>Rectorate</t>
  </si>
  <si>
    <t>29 - Other professions</t>
  </si>
  <si>
    <t>and Mr./Mrs.</t>
  </si>
  <si>
    <t xml:space="preserve"> Maiden name: </t>
  </si>
  <si>
    <t>Centre of Polymer Systems</t>
  </si>
  <si>
    <t>(hereinafter as "Worker")</t>
  </si>
  <si>
    <t>All previous names (except for maiden name):</t>
  </si>
  <si>
    <t>Birth Certificate No.:</t>
  </si>
  <si>
    <t>Date of birth:</t>
  </si>
  <si>
    <t xml:space="preserve">Place of birth, country: </t>
  </si>
  <si>
    <t xml:space="preserve">Women only - number of children raised:  </t>
  </si>
  <si>
    <t xml:space="preserve">Permanent address - Street, Land-registry No./House No.,Town/village, Postcode, Post office (Foreigners only-residential address in the CR): </t>
  </si>
  <si>
    <t>Nationality:</t>
  </si>
  <si>
    <t xml:space="preserve">Health insurance company: </t>
  </si>
  <si>
    <t>Pension received: YES/NO</t>
  </si>
  <si>
    <t>Type of pension:</t>
  </si>
  <si>
    <t>Pension received since:</t>
  </si>
  <si>
    <t>Name and address of current insurance company, Social Security No. - foreign insurance ID No.</t>
  </si>
  <si>
    <t>(in the event work abroad arises immediately preceding this Agreement):</t>
  </si>
  <si>
    <t>are entering into the following Subcontract Agreement in compliance with § 74, 76 and 77 of the Labour Code:</t>
  </si>
  <si>
    <t>I</t>
  </si>
  <si>
    <r>
      <t>1</t>
    </r>
    <r>
      <rPr>
        <sz val="9"/>
        <rFont val="Arial CE"/>
        <family val="2"/>
        <charset val="238"/>
      </rPr>
      <t>.Scope of work agreed upon:</t>
    </r>
  </si>
  <si>
    <t xml:space="preserve"> (List of activities is included in the Annex)</t>
  </si>
  <si>
    <t>Worker category:*/</t>
  </si>
  <si>
    <r>
      <t>2.</t>
    </r>
    <r>
      <rPr>
        <sz val="10"/>
        <rFont val="Arial CE"/>
        <charset val="238"/>
      </rPr>
      <t xml:space="preserve"> Location of work:</t>
    </r>
  </si>
  <si>
    <r>
      <t xml:space="preserve">3. </t>
    </r>
    <r>
      <rPr>
        <sz val="10"/>
        <rFont val="Arial CE"/>
        <charset val="238"/>
      </rPr>
      <t>The Agreed range of working hours is listed in the appendix.</t>
    </r>
  </si>
  <si>
    <r>
      <t xml:space="preserve">4. </t>
    </r>
    <r>
      <rPr>
        <sz val="10"/>
        <rFont val="Arial CE"/>
        <family val="2"/>
        <charset val="238"/>
      </rPr>
      <t>Agreement is binding for a limited period from:</t>
    </r>
  </si>
  <si>
    <t>to:</t>
  </si>
  <si>
    <r>
      <t xml:space="preserve">5. </t>
    </r>
    <r>
      <rPr>
        <sz val="10"/>
        <rFont val="Arial CE"/>
        <family val="2"/>
        <charset val="238"/>
      </rPr>
      <t>The Worker requests that the remuneration be paid:</t>
    </r>
  </si>
  <si>
    <t>a) to his/her bank account in the</t>
  </si>
  <si>
    <t>Czech Republic:</t>
  </si>
  <si>
    <t>Specific Code (if applicable)</t>
  </si>
  <si>
    <t>b)  to his/her bank account abroad;</t>
  </si>
  <si>
    <t>EU country:</t>
  </si>
  <si>
    <t>country outside the EU:</t>
  </si>
  <si>
    <t>account No.</t>
  </si>
  <si>
    <t>Please note:</t>
  </si>
  <si>
    <t>c) in the Cash Office</t>
  </si>
  <si>
    <t>If you did not enter a bank account number, select the  c) or d) option and enter YES.</t>
  </si>
  <si>
    <t>II</t>
  </si>
  <si>
    <t>TBU in Zlín:</t>
  </si>
  <si>
    <r>
      <t xml:space="preserve">1. </t>
    </r>
    <r>
      <rPr>
        <sz val="10"/>
        <rFont val="Arial CE"/>
        <family val="2"/>
        <charset val="238"/>
      </rPr>
      <t>Shall provide appropriate conditions to the Worker in order to ensure proper and safe work performance.</t>
    </r>
  </si>
  <si>
    <r>
      <t xml:space="preserve">2. </t>
    </r>
    <r>
      <rPr>
        <sz val="9"/>
        <rFont val="Arial CE"/>
        <family val="2"/>
        <charset val="238"/>
      </rPr>
      <t>Shall remunerate the Worker for the work performed in compliance with the Labour Code, in the amount agreed upon.</t>
    </r>
  </si>
  <si>
    <r>
      <t>3.</t>
    </r>
    <r>
      <rPr>
        <sz val="10"/>
        <rFont val="Arial CE"/>
        <family val="2"/>
        <charset val="238"/>
      </rPr>
      <t xml:space="preserve"> In compliance with § 141 Paragraph 1 of the Labour Code, the remuneration for the work performed is due on the 14th calendar day </t>
    </r>
  </si>
  <si>
    <t>of the month following after the month during which services were completed.</t>
  </si>
  <si>
    <t xml:space="preserve">A different date of the remuneration payment </t>
  </si>
  <si>
    <t>upon between the contracting parties:</t>
  </si>
  <si>
    <t xml:space="preserve">       The Worker gives his/her consent to the provision of his/her private e-mail: </t>
  </si>
  <si>
    <r>
      <t xml:space="preserve">The abovementioned private email shall be processed at TBU in Zlín solely to be used for sending the electronic payslips </t>
    </r>
    <r>
      <rPr>
        <i/>
        <sz val="10"/>
        <rFont val="Arial CE"/>
        <charset val="238"/>
      </rPr>
      <t xml:space="preserve">in case of Contracts </t>
    </r>
    <r>
      <rPr>
        <sz val="10"/>
        <rFont val="Arial CE"/>
        <charset val="238"/>
      </rPr>
      <t xml:space="preserve">   </t>
    </r>
  </si>
  <si>
    <t xml:space="preserve">for Services effective from 01/01/2015 and entered into for a period of less than 90 days (in compliance with the Bursar's Directive </t>
  </si>
  <si>
    <r>
      <t>Electronic Payslips,</t>
    </r>
    <r>
      <rPr>
        <sz val="10"/>
        <rFont val="Arial CE"/>
        <charset val="238"/>
      </rPr>
      <t xml:space="preserve"> as amended</t>
    </r>
    <r>
      <rPr>
        <i/>
        <sz val="10"/>
        <rFont val="Arial CE"/>
        <charset val="238"/>
      </rPr>
      <t xml:space="preserve">). </t>
    </r>
    <r>
      <rPr>
        <sz val="10"/>
        <rFont val="Arial CE"/>
        <charset val="238"/>
      </rPr>
      <t xml:space="preserve">The private email shall be processed for the period necessary for sending the electronic payslip, </t>
    </r>
    <r>
      <rPr>
        <i/>
        <sz val="10"/>
        <rFont val="Arial CE"/>
        <charset val="238"/>
      </rPr>
      <t xml:space="preserve"> </t>
    </r>
  </si>
  <si>
    <t xml:space="preserve">i.e. till the end of the month following after the month in which this Agreement expires. The Worker takes into account that he/she </t>
  </si>
  <si>
    <t>can cancel this consent at any time, by making a unilateral statement and submitting it to TBU in Zlín, Payroll (see Annex "Cancellation</t>
  </si>
  <si>
    <t>of the Consent").</t>
  </si>
  <si>
    <t>III</t>
  </si>
  <si>
    <t>Mutual arrangements:</t>
  </si>
  <si>
    <r>
      <t>1.</t>
    </r>
    <r>
      <rPr>
        <sz val="10"/>
        <rFont val="Arial CE"/>
        <charset val="238"/>
      </rPr>
      <t xml:space="preserve"> In compliance with § 77 Paragraph 5 letter b) of the Labour Code, any of the</t>
    </r>
    <r>
      <rPr>
        <sz val="10"/>
        <rFont val="Arial CE"/>
        <family val="2"/>
        <charset val="238"/>
      </rPr>
      <t xml:space="preserve"> contracting parties can withdraw from the Agreement in writing  </t>
    </r>
  </si>
  <si>
    <t xml:space="preserve">without giving a reason, with a notice period of 15 days which starts to run on the day when the written notice of withdrawal is </t>
  </si>
  <si>
    <t>delivered to the other contracting party. The Agreement can be terminated by the Employer immediately in compliance</t>
  </si>
  <si>
    <t xml:space="preserve">with the terms and conditions determined in § 55 of the Labour Code, or at any time on the date agreed upon between </t>
  </si>
  <si>
    <t>the contracting parties.</t>
  </si>
  <si>
    <r>
      <t xml:space="preserve">2. </t>
    </r>
    <r>
      <rPr>
        <sz val="10"/>
        <rFont val="Arial CE"/>
        <family val="2"/>
        <charset val="238"/>
      </rPr>
      <t>Other rights and obligations of the Worker and of TBU in Zlín arising from this Agreement are regulated by the Labour Code, in particular</t>
    </r>
  </si>
  <si>
    <t>by the provisions of § 74 up to 77b.</t>
  </si>
  <si>
    <r>
      <rPr>
        <b/>
        <sz val="10"/>
        <rFont val="Arial CE"/>
        <charset val="238"/>
      </rPr>
      <t>3</t>
    </r>
    <r>
      <rPr>
        <sz val="10"/>
        <rFont val="Arial CE"/>
        <charset val="238"/>
      </rPr>
      <t>. Parties have agreed, that the Worker will not be entitled to compensation from the agreement for duration of other important</t>
    </r>
  </si>
  <si>
    <t>personal obstacles to wokr according to § 199 and obstacles to work due to general interest according to § 200</t>
  </si>
  <si>
    <t>to 205.</t>
  </si>
  <si>
    <r>
      <rPr>
        <b/>
        <sz val="10"/>
        <rFont val="Arial CE"/>
        <charset val="238"/>
      </rPr>
      <t>4.</t>
    </r>
    <r>
      <rPr>
        <sz val="10"/>
        <rFont val="Arial CE"/>
        <charset val="238"/>
      </rPr>
      <t xml:space="preserve"> In the event that legal relationship established by this agreement an other agreements on the peformance of work outside </t>
    </r>
  </si>
  <si>
    <t xml:space="preserve">the employment relationship lasted as is stated in the relevant provisions of the Labour Code, the Worker is </t>
  </si>
  <si>
    <t>entitled to request in writing to the employer form employment in an employment relationship.</t>
  </si>
  <si>
    <r>
      <t>5.</t>
    </r>
    <r>
      <rPr>
        <sz val="10"/>
        <rFont val="Arial CE"/>
        <family val="2"/>
        <charset val="238"/>
      </rPr>
      <t xml:space="preserve"> Additional provisions:</t>
    </r>
  </si>
  <si>
    <t>IV</t>
  </si>
  <si>
    <t>Statement by the Worker:</t>
  </si>
  <si>
    <r>
      <t>I explicitly state</t>
    </r>
    <r>
      <rPr>
        <b/>
        <sz val="10"/>
        <rFont val="Arial CE"/>
        <charset val="238"/>
      </rPr>
      <t/>
    </r>
  </si>
  <si>
    <t xml:space="preserve">foreclosure process (i.e. any type of a decision being enforced) is used against me, and </t>
  </si>
  <si>
    <t>insolvency process or a similar legal process is initiated or used against me, and I hereby sign this Contract</t>
  </si>
  <si>
    <t>in order to confirm the facts stated above.</t>
  </si>
  <si>
    <t xml:space="preserve">The Worker is obliged to inform the TBU in Zlín without undue delay about all changes which might influence the payment of </t>
  </si>
  <si>
    <t>the remuneration, including any type of changes regarding the statement given in the preceding paragraph.</t>
  </si>
  <si>
    <t xml:space="preserve">In the event that the Worker due to a false claim and/or due to his/her failure to fulfil the obligations mentioned in the preceding </t>
  </si>
  <si>
    <t xml:space="preserve">paragraph inflicts damage on the TBU in Zlín, the Worker undertakes to compensate the TBU in Zlín for the damage incurred </t>
  </si>
  <si>
    <t>within 7 days after being requested by the TBU in Zlín to do so.</t>
  </si>
  <si>
    <t xml:space="preserve">The contracting parties have agreed that the Employer will schedule the employee's working hours at least 1 day before the start </t>
  </si>
  <si>
    <t xml:space="preserve">of the period for which the working hours are scheduled. In the event that the performance of work under this agreement begins on </t>
  </si>
  <si>
    <t xml:space="preserve">the date of its signature, the parties declare and confirm by signing this agreement that the Employee has been informed </t>
  </si>
  <si>
    <t>of the working time schedule in writing.</t>
  </si>
  <si>
    <t xml:space="preserve">The Worker has been been acquainted with on the day of the conclusion of the subcontract agreement (as part of the initial training) and </t>
  </si>
  <si>
    <t>undertakes to observe:</t>
  </si>
  <si>
    <t xml:space="preserve">a) regulations governing occupational safety and health protection and other regulations relating to work performed by him/her, to maintain </t>
  </si>
  <si>
    <t xml:space="preserve">    working discipline, to announce without delay to the Employer a change in his/her health insurance company and fulfil other requirements</t>
  </si>
  <si>
    <t xml:space="preserve">    arising from legal regulations valid and effective on the territory of the CR, mainly the Labour Code, the Work Regulations of Tomas Bata </t>
  </si>
  <si>
    <t xml:space="preserve">    University in Zlín and other internal regulations issued by the Employer</t>
  </si>
  <si>
    <t xml:space="preserve">b) the principles of the protection and processing of personal data in accordance with legal regulations valid and effective on the territory of </t>
  </si>
  <si>
    <t xml:space="preserve">    the CR and with internal regulations issued by the Employer.</t>
  </si>
  <si>
    <t xml:space="preserve">c) undertakes in connection with the coordination of social security systems within the meaning of applicable European legislation (particularly </t>
  </si>
  <si>
    <t xml:space="preserve">    European Parliament and Council Regulation No. 883/2004 as of 29. 4. 2004 on coordination of social security systems) due to  </t>
  </si>
  <si>
    <t xml:space="preserve">    the possible negative consequences of incorrect procedure of an Worker in the coordination of employment relationships within   </t>
  </si>
  <si>
    <t xml:space="preserve">    the EU / EEA and Switzerland and to avoid the threat of damage in this context, both on the side of the contractor and the Worker,</t>
  </si>
  <si>
    <t xml:space="preserve">    the Worker undertakes to inform the TBU in Zlín in writing of: </t>
  </si>
  <si>
    <t xml:space="preserve">    (i) the existing parallel employment relationships (parallel employment relationship means to work in another Member State EU / EEA  </t>
  </si>
  <si>
    <t xml:space="preserve">        or Switzerland under an employment contract or a contract for work or contract for work to any extent) existing at the date </t>
  </si>
  <si>
    <t xml:space="preserve">        of commencement of an employment relationship with the Employer;</t>
  </si>
  <si>
    <t xml:space="preserve">    (ii) the intention to conclude a parallel employment relationship (at least two weeks prior to the conclusion of this parallel employment  </t>
  </si>
  <si>
    <t xml:space="preserve">        relationship), the purpose of this provision is to ensure detailed information of an Worker on all aspects of the coordination of social </t>
  </si>
  <si>
    <t xml:space="preserve">        security systems in the EU / EEA and Switzerland and consultation on further action of an a Worker and the Employer </t>
  </si>
  <si>
    <t xml:space="preserve">        in this matter </t>
  </si>
  <si>
    <t xml:space="preserve">    (iii) of the conclusion of a parallel employment relationship (within three working days thereof at the latest); and </t>
  </si>
  <si>
    <t xml:space="preserve">    (iv) any other changes of the above given issues and other matters related to the Worker (within three working days thereof at the</t>
  </si>
  <si>
    <t xml:space="preserve">         latest) in the field of the coordination of social security systems (especially the delivery of Form E101/A1 or of other relevant document</t>
  </si>
  <si>
    <t xml:space="preserve">         to the Worker, in this case the Worker is obliged to deliver the original of this document to Employer). </t>
  </si>
  <si>
    <t xml:space="preserve">   Failure to comply with any of the above-mentioned information obligations may result in serious consequences for both Worker</t>
  </si>
  <si>
    <t xml:space="preserve">   and Employer, and is a serious breach of the Worker's obligations.</t>
  </si>
  <si>
    <t xml:space="preserve">d) If the Worker does not fulfil any of his/her obligations under this Article of the this Subcontract Agreement or relevant bursar's directive, </t>
  </si>
  <si>
    <t xml:space="preserve">    a Worker is responsible to the Employer for any harm it shall suffer, including damage to the Employer that occurs in connection with </t>
  </si>
  <si>
    <t xml:space="preserve">    retroactive determination of  the Worker to the social security law of another Member State EU / EEA or Switzerland (i.e. in particular, but not </t>
  </si>
  <si>
    <t xml:space="preserve">    limited to, also for the damage suffered abroad consisting of double payments into the social security system of that Member State EU / EEA </t>
  </si>
  <si>
    <t xml:space="preserve">    or Switzerland, of any fees and / or penalties and costs of legal representation of the Employer in the Czech Republic and abroad).</t>
  </si>
  <si>
    <t xml:space="preserve">    Breach of obligations under this Article of the Subcontract Agreement will also be deemed a serious violation of the Employer's duties</t>
  </si>
  <si>
    <t xml:space="preserve">    leading up to a possible termination of employment with the Employer/ immediate termination of the Agreement.</t>
  </si>
  <si>
    <t xml:space="preserve">If the Worker works  in two states of EU, EEA or Switzerland at the same time, he/she is obliged to submit the relevant form to the Employer </t>
  </si>
  <si>
    <t xml:space="preserve">within 7 days from effectiveness of this Subcontract Agreement. The Employer will notify or confirm to the Worker, where Employer will pay </t>
  </si>
  <si>
    <t>social insurance contributions.</t>
  </si>
  <si>
    <t xml:space="preserve">The Worker is liable to the Employer for damage incurred by the Employer as a result of failure to comply fith the notification obligation </t>
  </si>
  <si>
    <t>the Worker.</t>
  </si>
  <si>
    <t xml:space="preserve">The contract has been drawn up in two copies in the English language and two copies in the Czech language, each having equal legal affect; </t>
  </si>
  <si>
    <t>each contracting party shall receive one copy thereof. In case of conflict between language version, the Czech version shall prevail.</t>
  </si>
  <si>
    <t xml:space="preserve">The Worker and TBU in Zlín agree with the Subcontract Agreement to be concluded in compliance with the above-mentioned </t>
  </si>
  <si>
    <t>terms and conditions.</t>
  </si>
  <si>
    <t>In Zlín on</t>
  </si>
  <si>
    <t>Signature of the Worker</t>
  </si>
  <si>
    <t>Signature of the proposer</t>
  </si>
  <si>
    <t>(Payment Mandator)</t>
  </si>
  <si>
    <t>On behalf of TBU in Zlín - Stamp and</t>
  </si>
  <si>
    <t xml:space="preserve"> signature of authorized employee</t>
  </si>
  <si>
    <t>(Budget Administrator)</t>
  </si>
  <si>
    <t>*/ Worker category:</t>
  </si>
  <si>
    <t>**/ Option selection</t>
  </si>
  <si>
    <t>CANCELLATION OF THE CONSENT</t>
  </si>
  <si>
    <t xml:space="preserve">I, the undersigned </t>
  </si>
  <si>
    <t>………………………………………………………………………………………………………………………………………</t>
  </si>
  <si>
    <t xml:space="preserve">date of birth: </t>
  </si>
  <si>
    <t>……………………………………………………………</t>
  </si>
  <si>
    <t xml:space="preserve">address: </t>
  </si>
  <si>
    <t>………………………………………………………………………………………………………………………………………………………..</t>
  </si>
  <si>
    <t xml:space="preserve">hereby cancel my consent to the provision and processing of my personal email address that I gave in order to be sent an electronic payslip </t>
  </si>
  <si>
    <t>in accordance with the Subcontract Agreement concluded between me and Tomas Bata University in Zlín.</t>
  </si>
  <si>
    <t>In ……………………………………… on 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</si>
</sst>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;@"/>
    <numFmt numFmtId="165" formatCode="d/m/yyyy&quot;        -&quot;"/>
  </numFmts>
  <fonts count="21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color rgb="FFFF0000"/>
      <name val="Arial CE"/>
      <charset val="238"/>
    </font>
    <font>
      <sz val="8"/>
      <name val="Arial CE"/>
      <family val="2"/>
      <charset val="238"/>
    </font>
    <font>
      <sz val="9"/>
      <name val="Arial CE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b/>
      <sz val="10"/>
      <name val="Arial CE"/>
      <charset val="238"/>
    </font>
    <font>
      <b/>
      <i/>
      <sz val="10"/>
      <name val="Arial CE"/>
      <family val="2"/>
      <charset val="238"/>
    </font>
    <font>
      <i/>
      <sz val="10"/>
      <name val="Arial CE"/>
      <charset val="238"/>
    </font>
    <font>
      <b/>
      <sz val="11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8.5"/>
      <name val="Arial CE"/>
      <charset val="238"/>
    </font>
    <font>
      <b/>
      <sz val="9"/>
      <name val="Arial CE"/>
      <charset val="238"/>
    </font>
    <font>
      <sz val="7.5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5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Fill="1" applyAlignment="1" applyProtection="1">
      <alignment vertical="center"/>
      <protection locked="0"/>
    </xf>
    <xf numFmtId="0" fontId="3" fillId="0" borderId="0" xfId="0" applyFont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vertical="center"/>
    </xf>
    <xf numFmtId="0" fontId="8" fillId="0" borderId="2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right" vertical="center"/>
    </xf>
    <xf numFmtId="0" fontId="9" fillId="0" borderId="2" xfId="0" applyFont="1" applyFill="1" applyBorder="1" applyAlignment="1" applyProtection="1">
      <alignment horizontal="left" vertical="center" wrapText="1"/>
      <protection locked="0"/>
    </xf>
    <xf numFmtId="14" fontId="8" fillId="0" borderId="2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right" vertical="center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 applyBorder="1" applyAlignment="1">
      <alignment vertical="center"/>
    </xf>
    <xf numFmtId="0" fontId="9" fillId="0" borderId="0" xfId="0" applyFont="1" applyFill="1" applyBorder="1" applyAlignment="1" applyProtection="1">
      <alignment vertical="center"/>
      <protection locked="0"/>
    </xf>
    <xf numFmtId="0" fontId="0" fillId="0" borderId="0" xfId="0" applyFill="1" applyAlignment="1">
      <alignment horizontal="right" vertical="center"/>
    </xf>
    <xf numFmtId="0" fontId="2" fillId="0" borderId="2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2" fillId="0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10" fillId="0" borderId="2" xfId="0" applyFont="1" applyFill="1" applyBorder="1" applyAlignment="1" applyProtection="1">
      <alignment horizontal="left" vertical="center" wrapText="1"/>
      <protection locked="0"/>
    </xf>
    <xf numFmtId="0" fontId="10" fillId="0" borderId="2" xfId="0" applyFont="1" applyFill="1" applyBorder="1" applyAlignment="1" applyProtection="1">
      <alignment horizontal="left" vertical="center" wrapText="1"/>
      <protection locked="0"/>
    </xf>
    <xf numFmtId="14" fontId="10" fillId="0" borderId="2" xfId="0" applyNumberFormat="1" applyFont="1" applyFill="1" applyBorder="1" applyAlignment="1" applyProtection="1">
      <alignment horizontal="left" vertical="center" wrapText="1"/>
      <protection locked="0"/>
    </xf>
    <xf numFmtId="0" fontId="11" fillId="0" borderId="0" xfId="0" applyFont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2" xfId="0" applyFill="1" applyBorder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left" vertical="center"/>
    </xf>
    <xf numFmtId="14" fontId="12" fillId="0" borderId="2" xfId="0" applyNumberFormat="1" applyFont="1" applyBorder="1" applyAlignment="1">
      <alignment horizontal="left" vertical="center"/>
    </xf>
    <xf numFmtId="165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14" fontId="2" fillId="0" borderId="2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/>
    </xf>
    <xf numFmtId="0" fontId="2" fillId="0" borderId="2" xfId="0" applyFont="1" applyFill="1" applyBorder="1" applyAlignment="1" applyProtection="1">
      <alignment horizontal="left" wrapText="1"/>
      <protection locked="0"/>
    </xf>
    <xf numFmtId="0" fontId="2" fillId="0" borderId="3" xfId="0" applyFont="1" applyFill="1" applyBorder="1" applyAlignment="1" applyProtection="1">
      <alignment horizontal="left" wrapText="1"/>
      <protection locked="0"/>
    </xf>
    <xf numFmtId="0" fontId="0" fillId="0" borderId="2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13" fillId="2" borderId="0" xfId="0" applyFont="1" applyFill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left"/>
    </xf>
    <xf numFmtId="0" fontId="0" fillId="2" borderId="0" xfId="0" applyFill="1" applyAlignment="1">
      <alignment horizontal="center" vertical="top" wrapText="1"/>
    </xf>
    <xf numFmtId="0" fontId="12" fillId="0" borderId="2" xfId="0" applyFont="1" applyBorder="1" applyAlignment="1">
      <alignment horizontal="center" vertical="center"/>
    </xf>
    <xf numFmtId="0" fontId="0" fillId="0" borderId="2" xfId="0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top"/>
    </xf>
    <xf numFmtId="0" fontId="12" fillId="0" borderId="0" xfId="0" applyFont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14" fontId="1" fillId="0" borderId="2" xfId="0" applyNumberFormat="1" applyFont="1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>
      <alignment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horizontal="left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 wrapText="1"/>
    </xf>
    <xf numFmtId="0" fontId="11" fillId="0" borderId="0" xfId="0" applyFont="1" applyFill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14" fontId="19" fillId="0" borderId="2" xfId="0" applyNumberFormat="1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4" fontId="2" fillId="0" borderId="2" xfId="0" applyNumberFormat="1" applyFont="1" applyFill="1" applyBorder="1" applyAlignment="1" applyProtection="1">
      <alignment horizontal="left" vertical="center"/>
      <protection locked="0"/>
    </xf>
    <xf numFmtId="165" fontId="2" fillId="0" borderId="0" xfId="0" applyNumberFormat="1" applyFont="1" applyFill="1" applyBorder="1" applyAlignment="1" applyProtection="1">
      <alignment vertical="center" wrapText="1"/>
      <protection locked="0"/>
    </xf>
    <xf numFmtId="0" fontId="17" fillId="0" borderId="0" xfId="0" applyFont="1" applyAlignment="1">
      <alignment horizontal="left"/>
    </xf>
    <xf numFmtId="0" fontId="3" fillId="0" borderId="0" xfId="0" applyFont="1"/>
    <xf numFmtId="0" fontId="17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2" fillId="0" borderId="2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0" xfId="0" applyFill="1" applyBorder="1" applyAlignment="1" applyProtection="1">
      <alignment horizontal="left" vertical="center" wrapText="1"/>
      <protection locked="0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0" fillId="0" borderId="0" xfId="0" applyFont="1" applyAlignment="1">
      <alignment vertical="center"/>
    </xf>
  </cellXfs>
  <cellStyles count="1">
    <cellStyle name="Normální" xfId="0" builtinId="0"/>
  </cellStyles>
  <dxfs count="3"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63</xdr:row>
      <xdr:rowOff>19050</xdr:rowOff>
    </xdr:from>
    <xdr:to>
      <xdr:col>0</xdr:col>
      <xdr:colOff>161925</xdr:colOff>
      <xdr:row>63</xdr:row>
      <xdr:rowOff>142875</xdr:rowOff>
    </xdr:to>
    <xdr:sp macro="" textlink="">
      <xdr:nvSpPr>
        <xdr:cNvPr id="2" name="Obdélník 1">
          <a:extLst>
            <a:ext uri="{FF2B5EF4-FFF2-40B4-BE49-F238E27FC236}">
              <a16:creationId xmlns:a16="http://schemas.microsoft.com/office/drawing/2014/main" id="{D9E2CEEE-8B16-4E6C-AD64-6807AF7B9B38}"/>
            </a:ext>
          </a:extLst>
        </xdr:cNvPr>
        <xdr:cNvSpPr/>
      </xdr:nvSpPr>
      <xdr:spPr>
        <a:xfrm>
          <a:off x="57150" y="10668000"/>
          <a:ext cx="104775" cy="1238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65</xdr:row>
      <xdr:rowOff>19050</xdr:rowOff>
    </xdr:from>
    <xdr:to>
      <xdr:col>0</xdr:col>
      <xdr:colOff>161925</xdr:colOff>
      <xdr:row>65</xdr:row>
      <xdr:rowOff>142875</xdr:rowOff>
    </xdr:to>
    <xdr:sp macro="" textlink="">
      <xdr:nvSpPr>
        <xdr:cNvPr id="2" name="Obdélník 1">
          <a:extLst>
            <a:ext uri="{FF2B5EF4-FFF2-40B4-BE49-F238E27FC236}">
              <a16:creationId xmlns:a16="http://schemas.microsoft.com/office/drawing/2014/main" id="{30A17091-C789-4E38-9FF6-42033FDC7270}"/>
            </a:ext>
          </a:extLst>
        </xdr:cNvPr>
        <xdr:cNvSpPr/>
      </xdr:nvSpPr>
      <xdr:spPr>
        <a:xfrm>
          <a:off x="57150" y="11220450"/>
          <a:ext cx="104775" cy="1238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56B4F-9014-4EF3-BED6-890D91C5B758}">
  <dimension ref="A1:P204"/>
  <sheetViews>
    <sheetView tabSelected="1" view="pageBreakPreview" zoomScaleNormal="100" zoomScaleSheetLayoutView="100" workbookViewId="0">
      <selection activeCell="F84" sqref="F84"/>
    </sheetView>
  </sheetViews>
  <sheetFormatPr defaultColWidth="9.140625" defaultRowHeight="12.75" x14ac:dyDescent="0.2"/>
  <cols>
    <col min="1" max="1" width="11.42578125" style="2" customWidth="1"/>
    <col min="2" max="2" width="13.85546875" style="2" customWidth="1"/>
    <col min="3" max="3" width="10.42578125" style="2" customWidth="1"/>
    <col min="4" max="4" width="10.28515625" style="2" customWidth="1"/>
    <col min="5" max="5" width="10.5703125" style="2" customWidth="1"/>
    <col min="6" max="6" width="12.7109375" style="2" bestFit="1" customWidth="1"/>
    <col min="7" max="7" width="11.28515625" style="2" customWidth="1"/>
    <col min="8" max="8" width="10.85546875" style="2" customWidth="1"/>
    <col min="9" max="9" width="16.42578125" style="2" customWidth="1"/>
    <col min="10" max="10" width="17.140625" style="2" customWidth="1"/>
    <col min="11" max="11" width="30.140625" style="2" hidden="1" customWidth="1"/>
    <col min="12" max="12" width="19.5703125" style="2" hidden="1" customWidth="1"/>
    <col min="13" max="15" width="9.140625" style="2" hidden="1" customWidth="1"/>
    <col min="16" max="16" width="0" style="2" hidden="1" customWidth="1"/>
    <col min="17" max="16384" width="9.140625" style="2"/>
  </cols>
  <sheetData>
    <row r="1" spans="1:16" x14ac:dyDescent="0.2">
      <c r="A1" s="1" t="s">
        <v>0</v>
      </c>
      <c r="B1" s="1"/>
      <c r="C1" s="1"/>
      <c r="H1" s="3" t="s">
        <v>1</v>
      </c>
      <c r="I1" s="4" t="s">
        <v>2</v>
      </c>
      <c r="J1" s="5" t="s">
        <v>3</v>
      </c>
      <c r="K1" s="6" t="s">
        <v>4</v>
      </c>
      <c r="L1" s="7" t="s">
        <v>5</v>
      </c>
      <c r="M1" s="7" t="s">
        <v>6</v>
      </c>
      <c r="N1" s="8" t="s">
        <v>7</v>
      </c>
      <c r="P1" s="9" t="s">
        <v>8</v>
      </c>
    </row>
    <row r="2" spans="1:16" x14ac:dyDescent="0.2">
      <c r="H2" s="10"/>
      <c r="I2" s="10"/>
      <c r="K2" s="6" t="s">
        <v>9</v>
      </c>
      <c r="L2" s="7" t="s">
        <v>10</v>
      </c>
      <c r="M2" s="7" t="s">
        <v>11</v>
      </c>
      <c r="N2" s="8" t="s">
        <v>12</v>
      </c>
      <c r="P2" s="9" t="s">
        <v>13</v>
      </c>
    </row>
    <row r="3" spans="1:16" s="11" customFormat="1" ht="15.75" x14ac:dyDescent="0.2">
      <c r="D3" s="12"/>
      <c r="E3" s="12"/>
      <c r="G3" s="13" t="s">
        <v>14</v>
      </c>
      <c r="H3" s="13"/>
      <c r="I3" s="14"/>
      <c r="K3" s="6" t="s">
        <v>15</v>
      </c>
      <c r="L3" s="7" t="s">
        <v>16</v>
      </c>
      <c r="M3" s="7"/>
      <c r="P3" s="9" t="s">
        <v>17</v>
      </c>
    </row>
    <row r="4" spans="1:16" s="11" customFormat="1" ht="15.75" x14ac:dyDescent="0.2">
      <c r="D4" s="12"/>
      <c r="E4" s="12"/>
      <c r="I4" s="15"/>
      <c r="K4" s="6" t="s">
        <v>18</v>
      </c>
      <c r="L4" s="7" t="s">
        <v>19</v>
      </c>
      <c r="M4" s="7"/>
      <c r="P4" s="9" t="s">
        <v>20</v>
      </c>
    </row>
    <row r="5" spans="1:16" ht="20.25" customHeight="1" x14ac:dyDescent="0.2">
      <c r="A5" s="16" t="s">
        <v>21</v>
      </c>
      <c r="B5" s="16"/>
      <c r="C5" s="16"/>
      <c r="D5" s="16"/>
      <c r="E5" s="16"/>
      <c r="F5" s="16"/>
      <c r="G5" s="16"/>
      <c r="H5" s="16"/>
      <c r="I5" s="16"/>
      <c r="K5" s="6" t="s">
        <v>22</v>
      </c>
      <c r="L5" s="7" t="s">
        <v>23</v>
      </c>
      <c r="M5" s="7"/>
      <c r="N5" s="11"/>
    </row>
    <row r="6" spans="1:16" ht="11.25" customHeight="1" x14ac:dyDescent="0.2">
      <c r="K6" s="6" t="s">
        <v>24</v>
      </c>
      <c r="L6" s="7" t="s">
        <v>25</v>
      </c>
      <c r="M6" s="7"/>
      <c r="N6" s="8"/>
    </row>
    <row r="7" spans="1:16" ht="15" customHeight="1" x14ac:dyDescent="0.2">
      <c r="A7" s="1" t="s">
        <v>26</v>
      </c>
      <c r="B7" s="1"/>
      <c r="C7" s="1"/>
      <c r="D7" s="17"/>
      <c r="E7" s="17"/>
      <c r="F7" s="17"/>
      <c r="G7" s="17"/>
      <c r="H7" s="17"/>
      <c r="I7" s="17"/>
      <c r="K7" s="6" t="s">
        <v>27</v>
      </c>
      <c r="L7" s="18" t="s">
        <v>28</v>
      </c>
      <c r="M7" s="18"/>
      <c r="N7" s="8"/>
    </row>
    <row r="8" spans="1:16" ht="10.5" customHeight="1" x14ac:dyDescent="0.2">
      <c r="K8" s="6" t="s">
        <v>29</v>
      </c>
      <c r="L8" s="7" t="s">
        <v>30</v>
      </c>
      <c r="M8" s="7"/>
      <c r="N8" s="8"/>
    </row>
    <row r="9" spans="1:16" ht="15" x14ac:dyDescent="0.2">
      <c r="A9" s="2" t="s">
        <v>31</v>
      </c>
      <c r="B9" s="19"/>
      <c r="C9" s="19"/>
      <c r="D9" s="19"/>
      <c r="E9" s="19"/>
      <c r="F9" s="19"/>
      <c r="G9" s="19"/>
      <c r="H9" s="19"/>
      <c r="I9" s="19"/>
      <c r="K9" s="6" t="s">
        <v>32</v>
      </c>
      <c r="L9" s="7" t="s">
        <v>33</v>
      </c>
      <c r="M9" s="7"/>
      <c r="N9" s="8"/>
    </row>
    <row r="10" spans="1:16" ht="15" customHeight="1" x14ac:dyDescent="0.2">
      <c r="A10" s="2" t="s">
        <v>34</v>
      </c>
      <c r="K10" s="6" t="s">
        <v>35</v>
      </c>
      <c r="L10" s="7" t="s">
        <v>36</v>
      </c>
      <c r="M10" s="7"/>
      <c r="N10" s="7"/>
    </row>
    <row r="11" spans="1:16" ht="15" customHeight="1" x14ac:dyDescent="0.2">
      <c r="K11" s="2" t="s">
        <v>37</v>
      </c>
    </row>
    <row r="12" spans="1:16" ht="15.75" x14ac:dyDescent="0.2">
      <c r="A12" s="20" t="s">
        <v>38</v>
      </c>
      <c r="B12" s="21"/>
      <c r="C12" s="21"/>
      <c r="D12" s="21"/>
      <c r="E12" s="22" t="s">
        <v>39</v>
      </c>
      <c r="F12" s="22"/>
      <c r="G12" s="19"/>
      <c r="H12" s="19"/>
      <c r="I12" s="19"/>
      <c r="K12" s="2" t="s">
        <v>40</v>
      </c>
    </row>
    <row r="13" spans="1:16" ht="15.75" customHeight="1" x14ac:dyDescent="0.2">
      <c r="A13" s="2" t="s">
        <v>41</v>
      </c>
    </row>
    <row r="14" spans="1:16" ht="10.5" customHeight="1" x14ac:dyDescent="0.2"/>
    <row r="15" spans="1:16" ht="15.75" customHeight="1" x14ac:dyDescent="0.2">
      <c r="A15" s="10" t="s">
        <v>42</v>
      </c>
      <c r="B15" s="10"/>
      <c r="C15" s="10"/>
      <c r="D15" s="10"/>
      <c r="E15" s="23"/>
      <c r="F15" s="23"/>
      <c r="G15" s="23"/>
      <c r="H15" s="23"/>
      <c r="I15" s="23"/>
    </row>
    <row r="16" spans="1:16" ht="11.25" customHeight="1" x14ac:dyDescent="0.2"/>
    <row r="17" spans="1:9" ht="10.5" customHeight="1" x14ac:dyDescent="0.2"/>
    <row r="18" spans="1:9" ht="15.75" x14ac:dyDescent="0.2">
      <c r="A18" s="2" t="s">
        <v>43</v>
      </c>
      <c r="B18" s="21"/>
      <c r="C18" s="21"/>
      <c r="D18" s="22" t="s">
        <v>44</v>
      </c>
      <c r="E18" s="22"/>
      <c r="F18" s="24"/>
      <c r="G18" s="25" t="s">
        <v>45</v>
      </c>
      <c r="H18" s="26"/>
      <c r="I18" s="26"/>
    </row>
    <row r="19" spans="1:9" ht="10.5" customHeight="1" x14ac:dyDescent="0.2"/>
    <row r="20" spans="1:9" ht="15" x14ac:dyDescent="0.2">
      <c r="A20" s="27"/>
      <c r="B20" s="28"/>
      <c r="C20" s="28"/>
      <c r="E20" s="29" t="s">
        <v>46</v>
      </c>
      <c r="F20" s="29"/>
      <c r="G20" s="29"/>
      <c r="H20" s="30"/>
      <c r="I20" s="30"/>
    </row>
    <row r="21" spans="1:9" ht="10.5" customHeight="1" x14ac:dyDescent="0.2">
      <c r="B21" s="31"/>
      <c r="C21" s="31"/>
      <c r="D21" s="32"/>
      <c r="E21" s="32"/>
      <c r="H21" s="11"/>
      <c r="I21" s="11"/>
    </row>
    <row r="22" spans="1:9" ht="18" customHeight="1" x14ac:dyDescent="0.2">
      <c r="A22" s="33" t="s">
        <v>47</v>
      </c>
      <c r="B22" s="33"/>
      <c r="C22" s="33"/>
      <c r="D22" s="33"/>
      <c r="E22" s="33"/>
      <c r="F22" s="33"/>
      <c r="G22" s="33"/>
      <c r="H22" s="33"/>
      <c r="I22" s="33"/>
    </row>
    <row r="23" spans="1:9" ht="15.75" x14ac:dyDescent="0.2">
      <c r="A23" s="21"/>
      <c r="B23" s="21"/>
      <c r="C23" s="21"/>
      <c r="D23" s="21"/>
      <c r="E23" s="21"/>
      <c r="F23" s="21"/>
      <c r="G23" s="21"/>
      <c r="H23" s="21"/>
      <c r="I23" s="21"/>
    </row>
    <row r="24" spans="1:9" ht="10.5" customHeight="1" x14ac:dyDescent="0.2"/>
    <row r="25" spans="1:9" x14ac:dyDescent="0.2">
      <c r="A25" s="10" t="s">
        <v>48</v>
      </c>
      <c r="B25" s="10"/>
      <c r="C25" s="34"/>
      <c r="E25" s="35"/>
      <c r="F25" s="35"/>
      <c r="G25" s="22" t="s">
        <v>49</v>
      </c>
      <c r="H25" s="22"/>
      <c r="I25" s="36"/>
    </row>
    <row r="26" spans="1:9" ht="10.5" customHeight="1" x14ac:dyDescent="0.2"/>
    <row r="27" spans="1:9" x14ac:dyDescent="0.2">
      <c r="A27" s="10" t="s">
        <v>50</v>
      </c>
      <c r="B27" s="10"/>
      <c r="C27" s="36"/>
      <c r="D27" s="2" t="s">
        <v>51</v>
      </c>
      <c r="E27" s="37"/>
      <c r="F27" s="37"/>
      <c r="G27" s="22" t="s">
        <v>52</v>
      </c>
      <c r="H27" s="22"/>
      <c r="I27" s="38"/>
    </row>
    <row r="28" spans="1:9" ht="10.5" customHeight="1" x14ac:dyDescent="0.2"/>
    <row r="29" spans="1:9" ht="12.75" customHeight="1" x14ac:dyDescent="0.2">
      <c r="A29" s="39" t="s">
        <v>53</v>
      </c>
      <c r="B29" s="39"/>
      <c r="C29" s="39"/>
      <c r="D29" s="39"/>
      <c r="E29" s="39"/>
      <c r="F29" s="39"/>
      <c r="G29" s="39"/>
      <c r="H29" s="39"/>
      <c r="I29" s="39"/>
    </row>
    <row r="30" spans="1:9" ht="12.75" customHeight="1" x14ac:dyDescent="0.2">
      <c r="A30" s="40"/>
      <c r="B30" s="40"/>
      <c r="C30" s="40"/>
      <c r="D30" s="40"/>
      <c r="E30" s="40"/>
      <c r="F30" s="40"/>
      <c r="G30" s="40"/>
      <c r="H30" s="40"/>
      <c r="I30" s="40"/>
    </row>
    <row r="31" spans="1:9" ht="10.5" customHeight="1" x14ac:dyDescent="0.2"/>
    <row r="32" spans="1:9" x14ac:dyDescent="0.2">
      <c r="A32" s="1" t="s">
        <v>54</v>
      </c>
      <c r="B32" s="1"/>
      <c r="C32" s="1"/>
      <c r="D32" s="1"/>
      <c r="E32" s="1"/>
      <c r="F32" s="1"/>
      <c r="G32" s="1"/>
      <c r="H32" s="1"/>
    </row>
    <row r="33" spans="1:9" ht="26.25" customHeight="1" x14ac:dyDescent="0.2"/>
    <row r="34" spans="1:9" x14ac:dyDescent="0.2">
      <c r="A34" s="41" t="s">
        <v>55</v>
      </c>
      <c r="B34" s="41"/>
      <c r="C34" s="41"/>
      <c r="D34" s="41"/>
      <c r="E34" s="41"/>
      <c r="F34" s="41"/>
      <c r="G34" s="41"/>
      <c r="H34" s="41"/>
      <c r="I34" s="41"/>
    </row>
    <row r="36" spans="1:9" x14ac:dyDescent="0.2">
      <c r="A36" s="1" t="s">
        <v>56</v>
      </c>
      <c r="B36" s="1"/>
      <c r="C36" s="42"/>
      <c r="D36" s="42"/>
      <c r="E36" s="42"/>
      <c r="F36" s="42"/>
      <c r="G36" s="1" t="s">
        <v>57</v>
      </c>
      <c r="H36" s="1"/>
      <c r="I36" s="1"/>
    </row>
    <row r="38" spans="1:9" x14ac:dyDescent="0.2">
      <c r="A38" s="43" t="s">
        <v>58</v>
      </c>
      <c r="B38" s="43"/>
      <c r="C38" s="44"/>
      <c r="D38" s="44"/>
      <c r="E38" s="2" t="s">
        <v>59</v>
      </c>
    </row>
    <row r="40" spans="1:9" x14ac:dyDescent="0.2">
      <c r="A40" s="1" t="s">
        <v>60</v>
      </c>
      <c r="B40" s="1"/>
      <c r="C40" s="17"/>
      <c r="D40" s="17"/>
      <c r="E40" s="17"/>
      <c r="F40" s="17"/>
      <c r="G40" s="17"/>
    </row>
    <row r="41" spans="1:9" x14ac:dyDescent="0.2">
      <c r="A41" s="20"/>
    </row>
    <row r="42" spans="1:9" x14ac:dyDescent="0.2">
      <c r="A42" s="1" t="s">
        <v>61</v>
      </c>
      <c r="B42" s="1"/>
      <c r="C42" s="1"/>
      <c r="D42" s="45"/>
      <c r="E42" s="45"/>
      <c r="F42" s="46" t="s">
        <v>62</v>
      </c>
      <c r="G42" s="47"/>
      <c r="H42" s="47"/>
    </row>
    <row r="43" spans="1:9" x14ac:dyDescent="0.2">
      <c r="E43" s="32"/>
    </row>
    <row r="44" spans="1:9" x14ac:dyDescent="0.2">
      <c r="A44" s="1" t="s">
        <v>63</v>
      </c>
      <c r="B44" s="1"/>
      <c r="C44" s="1"/>
      <c r="D44" s="1"/>
    </row>
    <row r="45" spans="1:9" x14ac:dyDescent="0.2">
      <c r="A45"/>
      <c r="B45" s="48" t="s">
        <v>64</v>
      </c>
      <c r="C45" s="48"/>
      <c r="D45" s="48"/>
      <c r="E45" s="49"/>
      <c r="F45" s="49"/>
      <c r="G45" s="49"/>
      <c r="H45" s="49"/>
      <c r="I45" s="49"/>
    </row>
    <row r="46" spans="1:9" x14ac:dyDescent="0.2">
      <c r="A46"/>
      <c r="B46" s="48"/>
      <c r="C46" s="48"/>
      <c r="D46" s="48"/>
      <c r="E46" s="48" t="s">
        <v>65</v>
      </c>
      <c r="F46" s="48"/>
      <c r="G46" s="48"/>
      <c r="H46" s="50"/>
      <c r="I46"/>
    </row>
    <row r="47" spans="1:9" x14ac:dyDescent="0.2">
      <c r="A47"/>
      <c r="B47" s="48" t="s">
        <v>66</v>
      </c>
      <c r="C47" s="48"/>
      <c r="D47" s="48"/>
      <c r="E47" s="48"/>
      <c r="F47" t="s">
        <v>67</v>
      </c>
      <c r="G47" s="51"/>
      <c r="H47" s="51"/>
      <c r="I47" s="51"/>
    </row>
    <row r="48" spans="1:9" x14ac:dyDescent="0.2">
      <c r="A48"/>
      <c r="B48"/>
      <c r="C48"/>
      <c r="D48"/>
      <c r="E48"/>
      <c r="F48" t="s">
        <v>68</v>
      </c>
      <c r="G48" s="52"/>
      <c r="H48" s="52"/>
      <c r="I48" s="52"/>
    </row>
    <row r="49" spans="1:10" x14ac:dyDescent="0.2">
      <c r="A49"/>
      <c r="B49"/>
      <c r="C49"/>
      <c r="D49" s="48" t="s">
        <v>69</v>
      </c>
      <c r="E49" s="48"/>
      <c r="F49" t="s">
        <v>70</v>
      </c>
      <c r="G49" s="52"/>
      <c r="H49" s="52"/>
      <c r="I49" s="52"/>
    </row>
    <row r="50" spans="1:10" x14ac:dyDescent="0.2">
      <c r="A50"/>
      <c r="B50"/>
      <c r="C50"/>
      <c r="D50"/>
      <c r="E50"/>
      <c r="F50" t="s">
        <v>68</v>
      </c>
      <c r="G50" s="52"/>
      <c r="H50" s="52"/>
      <c r="I50" s="52"/>
      <c r="J50" s="53" t="s">
        <v>71</v>
      </c>
    </row>
    <row r="51" spans="1:10" x14ac:dyDescent="0.2">
      <c r="A51" s="54"/>
      <c r="B51" s="55" t="s">
        <v>72</v>
      </c>
      <c r="C51" s="55"/>
      <c r="D51" s="55"/>
      <c r="E51" s="55"/>
      <c r="F51" s="54"/>
      <c r="G51" s="54"/>
      <c r="H51" s="50"/>
      <c r="I51" s="54"/>
      <c r="J51" s="56" t="s">
        <v>73</v>
      </c>
    </row>
    <row r="52" spans="1:10" x14ac:dyDescent="0.2">
      <c r="A52" s="10"/>
      <c r="B52" s="10"/>
      <c r="J52" s="56"/>
    </row>
    <row r="53" spans="1:10" x14ac:dyDescent="0.2">
      <c r="A53" s="41" t="s">
        <v>74</v>
      </c>
      <c r="B53" s="41"/>
      <c r="C53" s="41"/>
      <c r="D53" s="41"/>
      <c r="E53" s="41"/>
      <c r="F53" s="41"/>
      <c r="G53" s="41"/>
      <c r="H53" s="41"/>
      <c r="I53" s="41"/>
      <c r="J53" s="56"/>
    </row>
    <row r="54" spans="1:10" x14ac:dyDescent="0.2">
      <c r="A54" s="2" t="s">
        <v>75</v>
      </c>
      <c r="J54" s="56"/>
    </row>
    <row r="55" spans="1:10" x14ac:dyDescent="0.2">
      <c r="A55" s="1" t="s">
        <v>76</v>
      </c>
      <c r="B55" s="1"/>
      <c r="C55" s="1"/>
      <c r="D55" s="1"/>
      <c r="E55" s="1"/>
      <c r="F55" s="1"/>
      <c r="G55" s="1"/>
      <c r="H55" s="1"/>
      <c r="I55" s="1"/>
      <c r="J55" s="56"/>
    </row>
    <row r="56" spans="1:10" x14ac:dyDescent="0.2">
      <c r="A56" s="20"/>
    </row>
    <row r="57" spans="1:10" x14ac:dyDescent="0.2">
      <c r="A57" s="1" t="s">
        <v>77</v>
      </c>
      <c r="B57" s="1"/>
      <c r="C57" s="1"/>
      <c r="D57" s="1"/>
      <c r="E57" s="1"/>
      <c r="F57" s="1"/>
      <c r="G57" s="1"/>
      <c r="H57" s="1"/>
      <c r="I57" s="1"/>
    </row>
    <row r="59" spans="1:10" x14ac:dyDescent="0.2">
      <c r="A59" s="1" t="s">
        <v>78</v>
      </c>
      <c r="B59" s="1"/>
      <c r="C59" s="1"/>
      <c r="D59" s="1"/>
      <c r="E59" s="1"/>
      <c r="F59" s="1"/>
      <c r="G59" s="1"/>
      <c r="H59" s="1"/>
      <c r="I59" s="1"/>
    </row>
    <row r="60" spans="1:10" x14ac:dyDescent="0.2">
      <c r="B60" s="10" t="s">
        <v>79</v>
      </c>
      <c r="C60" s="10"/>
      <c r="D60" s="10"/>
      <c r="E60" s="10"/>
      <c r="F60" s="10"/>
      <c r="G60" s="10"/>
      <c r="H60" s="10"/>
      <c r="I60" s="10"/>
    </row>
    <row r="61" spans="1:10" x14ac:dyDescent="0.2">
      <c r="B61" s="2" t="s">
        <v>80</v>
      </c>
      <c r="C61" s="57" t="s">
        <v>6</v>
      </c>
      <c r="D61" s="2" t="s">
        <v>81</v>
      </c>
      <c r="H61" s="58"/>
      <c r="I61" s="58"/>
    </row>
    <row r="63" spans="1:10" x14ac:dyDescent="0.2">
      <c r="D63" s="59"/>
    </row>
    <row r="64" spans="1:10" x14ac:dyDescent="0.2">
      <c r="A64" s="60" t="s">
        <v>82</v>
      </c>
      <c r="B64" s="60"/>
      <c r="C64" s="60"/>
      <c r="D64" s="60"/>
      <c r="E64" s="60"/>
      <c r="F64" s="60"/>
      <c r="G64" s="42"/>
      <c r="H64" s="42"/>
      <c r="I64" s="42"/>
    </row>
    <row r="65" spans="1:9" x14ac:dyDescent="0.2">
      <c r="A65" s="10" t="s">
        <v>83</v>
      </c>
      <c r="B65" s="10"/>
      <c r="C65" s="10"/>
      <c r="D65" s="10"/>
      <c r="E65" s="10"/>
      <c r="F65" s="10"/>
      <c r="G65" s="10"/>
      <c r="H65" s="10"/>
      <c r="I65" s="10"/>
    </row>
    <row r="66" spans="1:9" x14ac:dyDescent="0.2">
      <c r="A66" s="10" t="s">
        <v>84</v>
      </c>
      <c r="B66" s="10"/>
      <c r="C66" s="10"/>
      <c r="D66" s="10"/>
      <c r="E66" s="10"/>
      <c r="F66" s="10"/>
      <c r="G66" s="10"/>
      <c r="H66" s="10"/>
      <c r="I66" s="10"/>
    </row>
    <row r="67" spans="1:9" x14ac:dyDescent="0.2">
      <c r="A67" s="10" t="s">
        <v>85</v>
      </c>
      <c r="B67" s="10"/>
      <c r="C67" s="10"/>
      <c r="D67" s="10"/>
      <c r="E67" s="10"/>
      <c r="F67" s="10"/>
      <c r="G67" s="10"/>
      <c r="H67" s="10"/>
      <c r="I67" s="10"/>
    </row>
    <row r="68" spans="1:9" x14ac:dyDescent="0.2">
      <c r="A68" s="10" t="s">
        <v>86</v>
      </c>
      <c r="B68" s="10"/>
      <c r="C68" s="10"/>
      <c r="D68" s="10"/>
      <c r="E68" s="10"/>
      <c r="F68" s="10"/>
      <c r="G68" s="10"/>
      <c r="H68" s="10"/>
      <c r="I68" s="10"/>
    </row>
    <row r="69" spans="1:9" x14ac:dyDescent="0.2">
      <c r="A69" s="10" t="s">
        <v>87</v>
      </c>
      <c r="B69" s="10"/>
      <c r="C69" s="10"/>
      <c r="D69" s="10"/>
      <c r="E69" s="10"/>
      <c r="F69" s="10"/>
      <c r="G69" s="10"/>
      <c r="H69" s="10"/>
      <c r="I69" s="10"/>
    </row>
    <row r="70" spans="1:9" x14ac:dyDescent="0.2">
      <c r="A70" s="10" t="s">
        <v>88</v>
      </c>
      <c r="B70" s="10"/>
      <c r="C70" s="10"/>
      <c r="D70" s="10"/>
      <c r="E70" s="10"/>
      <c r="F70" s="10"/>
      <c r="G70" s="10"/>
      <c r="H70" s="10"/>
      <c r="I70" s="10"/>
    </row>
    <row r="71" spans="1:9" x14ac:dyDescent="0.2">
      <c r="D71" s="59"/>
    </row>
    <row r="72" spans="1:9" x14ac:dyDescent="0.2">
      <c r="A72" s="41" t="s">
        <v>89</v>
      </c>
      <c r="B72" s="41"/>
      <c r="C72" s="41"/>
      <c r="D72" s="41"/>
      <c r="E72" s="41"/>
      <c r="F72" s="41"/>
      <c r="G72" s="41"/>
      <c r="H72" s="41"/>
      <c r="I72" s="41"/>
    </row>
    <row r="73" spans="1:9" x14ac:dyDescent="0.2">
      <c r="A73" s="10" t="s">
        <v>90</v>
      </c>
      <c r="B73" s="10"/>
    </row>
    <row r="74" spans="1:9" ht="12.75" customHeight="1" x14ac:dyDescent="0.2">
      <c r="A74" s="20"/>
      <c r="E74" s="61"/>
      <c r="G74" s="61"/>
    </row>
    <row r="75" spans="1:9" x14ac:dyDescent="0.2">
      <c r="A75" s="1" t="s">
        <v>91</v>
      </c>
      <c r="B75" s="1"/>
      <c r="C75" s="1"/>
      <c r="D75" s="1"/>
      <c r="E75" s="1"/>
      <c r="F75" s="1"/>
      <c r="G75" s="1"/>
      <c r="H75" s="1"/>
      <c r="I75" s="1"/>
    </row>
    <row r="76" spans="1:9" x14ac:dyDescent="0.2">
      <c r="B76" s="10" t="s">
        <v>92</v>
      </c>
      <c r="C76" s="10"/>
      <c r="D76" s="10"/>
      <c r="E76" s="10"/>
      <c r="F76" s="10"/>
      <c r="G76" s="10"/>
      <c r="H76" s="10"/>
      <c r="I76" s="10"/>
    </row>
    <row r="77" spans="1:9" x14ac:dyDescent="0.2">
      <c r="B77" s="10" t="s">
        <v>93</v>
      </c>
      <c r="C77" s="10"/>
      <c r="D77" s="10"/>
      <c r="E77" s="10"/>
      <c r="F77" s="10"/>
      <c r="G77" s="10"/>
      <c r="H77" s="10"/>
      <c r="I77" s="10"/>
    </row>
    <row r="78" spans="1:9" x14ac:dyDescent="0.2">
      <c r="B78" s="10" t="s">
        <v>94</v>
      </c>
      <c r="C78" s="10"/>
      <c r="D78" s="10"/>
      <c r="E78" s="10"/>
      <c r="F78" s="10"/>
      <c r="G78" s="10"/>
      <c r="H78" s="10"/>
      <c r="I78" s="10"/>
    </row>
    <row r="80" spans="1:9" x14ac:dyDescent="0.2">
      <c r="A80" s="1" t="s">
        <v>95</v>
      </c>
      <c r="B80" s="1"/>
      <c r="C80" s="1"/>
      <c r="D80" s="1"/>
      <c r="E80" s="1"/>
      <c r="F80" s="1"/>
      <c r="G80" s="1"/>
      <c r="H80" s="1"/>
      <c r="I80" s="1"/>
    </row>
    <row r="81" spans="1:9" x14ac:dyDescent="0.2">
      <c r="A81" s="10" t="s">
        <v>96</v>
      </c>
      <c r="B81" s="10"/>
      <c r="C81" s="10"/>
      <c r="D81" s="10"/>
      <c r="E81" s="10"/>
      <c r="F81" s="10"/>
      <c r="G81" s="10"/>
      <c r="H81" s="10"/>
      <c r="I81" s="10"/>
    </row>
    <row r="83" spans="1:9" x14ac:dyDescent="0.2">
      <c r="A83" s="62" t="s">
        <v>97</v>
      </c>
      <c r="B83" s="62"/>
    </row>
    <row r="84" spans="1:9" x14ac:dyDescent="0.2">
      <c r="B84" s="2" t="s">
        <v>98</v>
      </c>
    </row>
    <row r="86" spans="1:9" x14ac:dyDescent="0.2">
      <c r="A86" s="2" t="s">
        <v>99</v>
      </c>
    </row>
    <row r="87" spans="1:9" x14ac:dyDescent="0.2">
      <c r="B87" s="2" t="s">
        <v>100</v>
      </c>
    </row>
    <row r="88" spans="1:9" x14ac:dyDescent="0.2">
      <c r="B88" s="2" t="s">
        <v>101</v>
      </c>
    </row>
    <row r="90" spans="1:9" x14ac:dyDescent="0.2">
      <c r="A90" s="63" t="s">
        <v>102</v>
      </c>
      <c r="B90" s="63"/>
      <c r="C90" s="30"/>
      <c r="D90" s="30"/>
      <c r="E90" s="30"/>
      <c r="F90" s="30"/>
      <c r="G90" s="30"/>
      <c r="H90" s="30"/>
      <c r="I90" s="30"/>
    </row>
    <row r="91" spans="1:9" x14ac:dyDescent="0.2">
      <c r="C91" s="32"/>
      <c r="D91" s="32"/>
      <c r="E91" s="27"/>
      <c r="F91" s="32"/>
      <c r="G91" s="32"/>
      <c r="H91" s="32"/>
      <c r="I91" s="32"/>
    </row>
    <row r="92" spans="1:9" x14ac:dyDescent="0.2">
      <c r="A92" s="64" t="s">
        <v>103</v>
      </c>
      <c r="B92" s="64"/>
      <c r="C92" s="64"/>
      <c r="D92" s="64"/>
      <c r="E92" s="64"/>
      <c r="F92" s="64"/>
      <c r="G92" s="64"/>
      <c r="H92" s="64"/>
      <c r="I92" s="64"/>
    </row>
    <row r="93" spans="1:9" x14ac:dyDescent="0.2">
      <c r="A93" s="10" t="s">
        <v>104</v>
      </c>
      <c r="B93" s="10"/>
      <c r="C93" s="10"/>
      <c r="D93" s="10"/>
      <c r="E93" s="10"/>
      <c r="F93" s="10"/>
      <c r="G93" s="10"/>
      <c r="H93" s="10"/>
      <c r="I93" s="10"/>
    </row>
    <row r="95" spans="1:9" x14ac:dyDescent="0.2">
      <c r="A95" s="2" t="s">
        <v>105</v>
      </c>
      <c r="F95" s="65" t="s">
        <v>7</v>
      </c>
      <c r="G95" s="2" t="s">
        <v>106</v>
      </c>
    </row>
    <row r="96" spans="1:9" x14ac:dyDescent="0.2">
      <c r="A96" s="2" t="s">
        <v>107</v>
      </c>
      <c r="C96" s="57" t="s">
        <v>7</v>
      </c>
      <c r="D96" s="2" t="s">
        <v>108</v>
      </c>
    </row>
    <row r="97" spans="1:9" x14ac:dyDescent="0.2">
      <c r="A97" s="10" t="s">
        <v>109</v>
      </c>
      <c r="B97" s="10"/>
      <c r="C97" s="10"/>
      <c r="D97" s="10"/>
      <c r="E97" s="10"/>
      <c r="F97" s="10"/>
      <c r="G97" s="10"/>
      <c r="H97" s="10"/>
      <c r="I97" s="10"/>
    </row>
    <row r="98" spans="1:9" x14ac:dyDescent="0.2">
      <c r="A98" s="10" t="s">
        <v>110</v>
      </c>
      <c r="B98" s="10"/>
      <c r="C98" s="10"/>
      <c r="D98" s="10"/>
      <c r="E98" s="10"/>
      <c r="F98" s="10"/>
      <c r="G98" s="10"/>
      <c r="H98" s="10"/>
      <c r="I98" s="10"/>
    </row>
    <row r="99" spans="1:9" x14ac:dyDescent="0.2">
      <c r="A99" s="10" t="s">
        <v>111</v>
      </c>
      <c r="B99" s="10"/>
      <c r="C99" s="10"/>
      <c r="D99" s="10"/>
      <c r="E99" s="10"/>
      <c r="F99" s="10"/>
      <c r="G99" s="10"/>
      <c r="H99" s="10"/>
      <c r="I99" s="10"/>
    </row>
    <row r="100" spans="1:9" x14ac:dyDescent="0.2">
      <c r="A100" s="10" t="s">
        <v>112</v>
      </c>
      <c r="B100" s="10"/>
      <c r="C100" s="10"/>
      <c r="D100" s="10"/>
      <c r="E100" s="10"/>
      <c r="F100" s="10"/>
      <c r="G100" s="10"/>
      <c r="H100" s="10"/>
      <c r="I100" s="10"/>
    </row>
    <row r="101" spans="1:9" x14ac:dyDescent="0.2">
      <c r="A101" s="10" t="s">
        <v>113</v>
      </c>
      <c r="B101" s="10"/>
      <c r="C101" s="10"/>
      <c r="D101" s="10"/>
      <c r="E101" s="10"/>
      <c r="F101" s="10"/>
      <c r="G101" s="10"/>
      <c r="H101" s="10"/>
      <c r="I101" s="10"/>
    </row>
    <row r="103" spans="1:9" x14ac:dyDescent="0.2">
      <c r="A103" s="2" t="s">
        <v>114</v>
      </c>
    </row>
    <row r="104" spans="1:9" x14ac:dyDescent="0.2">
      <c r="A104" s="2" t="s">
        <v>115</v>
      </c>
    </row>
    <row r="105" spans="1:9" x14ac:dyDescent="0.2">
      <c r="A105" s="2" t="s">
        <v>116</v>
      </c>
    </row>
    <row r="106" spans="1:9" x14ac:dyDescent="0.2">
      <c r="A106" s="2" t="s">
        <v>117</v>
      </c>
    </row>
    <row r="108" spans="1:9" x14ac:dyDescent="0.2">
      <c r="A108" s="10" t="s">
        <v>118</v>
      </c>
      <c r="B108" s="10"/>
      <c r="C108" s="10"/>
      <c r="D108" s="10"/>
      <c r="E108" s="10"/>
      <c r="F108" s="10"/>
      <c r="G108" s="10"/>
      <c r="H108" s="10"/>
      <c r="I108" s="10"/>
    </row>
    <row r="110" spans="1:9" x14ac:dyDescent="0.2">
      <c r="A110" s="10" t="s">
        <v>119</v>
      </c>
      <c r="B110" s="10"/>
      <c r="C110" s="10"/>
      <c r="D110" s="10"/>
      <c r="E110" s="10"/>
      <c r="F110" s="10"/>
      <c r="G110" s="10"/>
      <c r="H110" s="10"/>
      <c r="I110" s="10"/>
    </row>
    <row r="111" spans="1:9" x14ac:dyDescent="0.2">
      <c r="A111" s="10" t="s">
        <v>120</v>
      </c>
      <c r="B111" s="10"/>
      <c r="C111" s="10"/>
      <c r="D111" s="10"/>
      <c r="E111" s="10"/>
      <c r="F111" s="10"/>
      <c r="G111" s="10"/>
      <c r="H111" s="10"/>
      <c r="I111" s="10"/>
    </row>
    <row r="112" spans="1:9" x14ac:dyDescent="0.2">
      <c r="A112" s="10" t="s">
        <v>121</v>
      </c>
      <c r="B112" s="10"/>
      <c r="C112" s="10"/>
      <c r="D112" s="10"/>
      <c r="E112" s="10"/>
      <c r="F112" s="10"/>
      <c r="G112" s="10"/>
      <c r="H112" s="10"/>
      <c r="I112" s="10"/>
    </row>
    <row r="113" spans="1:9" x14ac:dyDescent="0.2">
      <c r="A113" s="10" t="s">
        <v>122</v>
      </c>
      <c r="B113" s="10"/>
      <c r="C113" s="10"/>
      <c r="D113" s="10"/>
      <c r="E113" s="10"/>
      <c r="F113" s="10"/>
      <c r="G113" s="10"/>
      <c r="H113" s="10"/>
      <c r="I113" s="10"/>
    </row>
    <row r="115" spans="1:9" x14ac:dyDescent="0.2">
      <c r="A115" s="10" t="s">
        <v>123</v>
      </c>
      <c r="B115" s="10"/>
      <c r="C115" s="10"/>
      <c r="D115" s="10"/>
      <c r="E115" s="10"/>
      <c r="F115" s="10"/>
      <c r="G115" s="10"/>
      <c r="H115" s="10"/>
      <c r="I115" s="10"/>
    </row>
    <row r="116" spans="1:9" x14ac:dyDescent="0.2">
      <c r="A116" s="10" t="s">
        <v>124</v>
      </c>
      <c r="B116" s="10"/>
      <c r="C116" s="10"/>
      <c r="D116" s="10"/>
      <c r="E116" s="10"/>
      <c r="F116" s="10"/>
      <c r="G116" s="10"/>
      <c r="H116" s="10"/>
      <c r="I116" s="10"/>
    </row>
    <row r="118" spans="1:9" x14ac:dyDescent="0.2">
      <c r="A118" s="10" t="s">
        <v>125</v>
      </c>
      <c r="B118" s="10"/>
      <c r="C118" s="10"/>
      <c r="D118" s="10"/>
      <c r="E118" s="10"/>
      <c r="F118" s="10"/>
      <c r="G118" s="10"/>
      <c r="H118" s="10"/>
      <c r="I118" s="10"/>
    </row>
    <row r="119" spans="1:9" x14ac:dyDescent="0.2">
      <c r="A119" s="10" t="s">
        <v>126</v>
      </c>
      <c r="B119" s="10"/>
      <c r="C119" s="10"/>
      <c r="D119" s="10"/>
      <c r="E119" s="10"/>
      <c r="F119" s="10"/>
      <c r="G119" s="10"/>
      <c r="H119" s="10"/>
      <c r="I119" s="10"/>
    </row>
    <row r="120" spans="1:9" x14ac:dyDescent="0.2">
      <c r="A120" s="10" t="s">
        <v>127</v>
      </c>
      <c r="B120" s="10"/>
      <c r="C120" s="10"/>
      <c r="D120" s="10"/>
      <c r="E120" s="10"/>
      <c r="F120" s="10"/>
      <c r="G120" s="10"/>
      <c r="H120" s="10"/>
      <c r="I120" s="10"/>
    </row>
    <row r="121" spans="1:9" x14ac:dyDescent="0.2">
      <c r="A121" s="10" t="s">
        <v>128</v>
      </c>
      <c r="B121" s="10"/>
      <c r="C121" s="10"/>
      <c r="D121" s="10"/>
      <c r="E121" s="10"/>
      <c r="F121" s="10"/>
      <c r="G121" s="10"/>
      <c r="H121" s="10"/>
      <c r="I121" s="10"/>
    </row>
    <row r="122" spans="1:9" x14ac:dyDescent="0.2">
      <c r="A122" s="10" t="s">
        <v>129</v>
      </c>
      <c r="B122" s="10"/>
      <c r="C122" s="10"/>
      <c r="D122" s="10"/>
      <c r="E122" s="10"/>
      <c r="F122" s="10"/>
      <c r="G122" s="10"/>
      <c r="H122" s="10"/>
      <c r="I122" s="10"/>
    </row>
    <row r="123" spans="1:9" x14ac:dyDescent="0.2">
      <c r="A123" s="10" t="s">
        <v>130</v>
      </c>
      <c r="B123" s="10"/>
      <c r="C123" s="10"/>
      <c r="D123" s="10"/>
      <c r="E123" s="10"/>
      <c r="F123" s="10"/>
      <c r="G123" s="10"/>
      <c r="H123" s="10"/>
      <c r="I123" s="10"/>
    </row>
    <row r="124" spans="1:9" x14ac:dyDescent="0.2">
      <c r="A124" s="10" t="s">
        <v>131</v>
      </c>
      <c r="B124" s="10"/>
      <c r="C124" s="10"/>
      <c r="D124" s="10"/>
      <c r="E124" s="10"/>
      <c r="F124" s="10"/>
      <c r="G124" s="10"/>
      <c r="H124" s="10"/>
      <c r="I124" s="10"/>
    </row>
    <row r="125" spans="1:9" x14ac:dyDescent="0.2">
      <c r="A125" s="10" t="s">
        <v>132</v>
      </c>
      <c r="B125" s="10"/>
      <c r="C125" s="10"/>
      <c r="D125" s="10"/>
      <c r="E125" s="10"/>
      <c r="F125" s="10"/>
      <c r="G125" s="10"/>
      <c r="H125" s="10"/>
      <c r="I125" s="10"/>
    </row>
    <row r="126" spans="1:9" x14ac:dyDescent="0.2">
      <c r="A126" s="10" t="s">
        <v>133</v>
      </c>
      <c r="B126" s="10"/>
      <c r="C126" s="10"/>
      <c r="D126" s="10"/>
      <c r="E126" s="10"/>
      <c r="F126" s="10"/>
      <c r="G126" s="10"/>
      <c r="H126" s="10"/>
      <c r="I126" s="10"/>
    </row>
    <row r="127" spans="1:9" x14ac:dyDescent="0.2">
      <c r="A127" s="10" t="s">
        <v>134</v>
      </c>
      <c r="B127" s="10"/>
      <c r="C127" s="10"/>
      <c r="D127" s="10"/>
      <c r="E127" s="10"/>
      <c r="F127" s="10"/>
      <c r="G127" s="10"/>
      <c r="H127" s="10"/>
      <c r="I127" s="10"/>
    </row>
    <row r="128" spans="1:9" x14ac:dyDescent="0.2">
      <c r="A128" s="10" t="s">
        <v>135</v>
      </c>
      <c r="B128" s="10"/>
      <c r="C128" s="10"/>
      <c r="D128" s="10"/>
      <c r="E128" s="10"/>
      <c r="F128" s="10"/>
      <c r="G128" s="10"/>
      <c r="H128" s="10"/>
      <c r="I128" s="10"/>
    </row>
    <row r="129" spans="1:9" x14ac:dyDescent="0.2">
      <c r="A129" s="10" t="s">
        <v>136</v>
      </c>
      <c r="B129" s="10"/>
      <c r="C129" s="10"/>
      <c r="D129" s="10"/>
      <c r="E129" s="10"/>
      <c r="F129" s="10"/>
      <c r="G129" s="10"/>
      <c r="H129" s="10"/>
      <c r="I129" s="10"/>
    </row>
    <row r="130" spans="1:9" x14ac:dyDescent="0.2">
      <c r="A130" s="10" t="s">
        <v>137</v>
      </c>
      <c r="B130" s="10"/>
      <c r="C130" s="10"/>
      <c r="D130" s="10"/>
      <c r="E130" s="10"/>
      <c r="F130" s="10"/>
      <c r="G130" s="10"/>
      <c r="H130" s="10"/>
      <c r="I130" s="10"/>
    </row>
    <row r="131" spans="1:9" x14ac:dyDescent="0.2">
      <c r="A131" s="10" t="s">
        <v>138</v>
      </c>
      <c r="B131" s="10"/>
      <c r="C131" s="10"/>
      <c r="D131" s="10"/>
      <c r="E131" s="10"/>
      <c r="F131" s="10"/>
      <c r="G131" s="10"/>
      <c r="H131" s="10"/>
      <c r="I131" s="10"/>
    </row>
    <row r="132" spans="1:9" x14ac:dyDescent="0.2">
      <c r="A132" s="10" t="s">
        <v>139</v>
      </c>
      <c r="B132" s="10"/>
      <c r="C132" s="10"/>
      <c r="D132" s="10"/>
      <c r="E132" s="10"/>
      <c r="F132" s="10"/>
      <c r="G132" s="10"/>
      <c r="H132" s="10"/>
      <c r="I132" s="10"/>
    </row>
    <row r="134" spans="1:9" x14ac:dyDescent="0.2">
      <c r="A134" s="10" t="s">
        <v>140</v>
      </c>
      <c r="B134" s="10"/>
      <c r="C134" s="10"/>
      <c r="D134" s="10"/>
      <c r="E134" s="10"/>
      <c r="F134" s="10"/>
      <c r="G134" s="10"/>
      <c r="H134" s="10"/>
      <c r="I134" s="10"/>
    </row>
    <row r="135" spans="1:9" x14ac:dyDescent="0.2">
      <c r="A135" s="10" t="s">
        <v>141</v>
      </c>
      <c r="B135" s="10"/>
      <c r="C135" s="10"/>
      <c r="D135" s="10"/>
      <c r="E135" s="10"/>
      <c r="F135" s="10"/>
      <c r="G135" s="10"/>
      <c r="H135" s="10"/>
      <c r="I135" s="10"/>
    </row>
    <row r="137" spans="1:9" x14ac:dyDescent="0.2">
      <c r="A137" s="10" t="s">
        <v>142</v>
      </c>
      <c r="B137" s="10"/>
      <c r="C137" s="10"/>
      <c r="D137" s="10"/>
      <c r="E137" s="10"/>
      <c r="F137" s="10"/>
      <c r="G137" s="10"/>
      <c r="H137" s="10"/>
      <c r="I137" s="10"/>
    </row>
    <row r="138" spans="1:9" x14ac:dyDescent="0.2">
      <c r="A138" s="10" t="s">
        <v>143</v>
      </c>
      <c r="B138" s="10"/>
      <c r="C138" s="10"/>
      <c r="D138" s="10"/>
      <c r="E138" s="10"/>
      <c r="F138" s="10"/>
      <c r="G138" s="10"/>
      <c r="H138" s="10"/>
      <c r="I138" s="10"/>
    </row>
    <row r="139" spans="1:9" x14ac:dyDescent="0.2">
      <c r="A139" s="10" t="s">
        <v>144</v>
      </c>
      <c r="B139" s="10"/>
      <c r="C139" s="10"/>
      <c r="D139" s="10"/>
      <c r="E139" s="10"/>
      <c r="F139" s="10"/>
      <c r="G139" s="10"/>
      <c r="H139" s="10"/>
      <c r="I139" s="10"/>
    </row>
    <row r="140" spans="1:9" x14ac:dyDescent="0.2">
      <c r="A140" s="10" t="s">
        <v>145</v>
      </c>
      <c r="B140" s="10"/>
      <c r="C140" s="10"/>
      <c r="D140" s="10"/>
      <c r="E140" s="10"/>
      <c r="F140" s="10"/>
      <c r="G140" s="10"/>
      <c r="H140" s="10"/>
      <c r="I140" s="10"/>
    </row>
    <row r="141" spans="1:9" x14ac:dyDescent="0.2">
      <c r="A141" s="10" t="s">
        <v>146</v>
      </c>
      <c r="B141" s="10"/>
      <c r="C141" s="10"/>
      <c r="D141" s="10"/>
      <c r="E141" s="10"/>
      <c r="F141" s="10"/>
      <c r="G141" s="10"/>
      <c r="H141" s="10"/>
      <c r="I141" s="10"/>
    </row>
    <row r="142" spans="1:9" x14ac:dyDescent="0.2">
      <c r="A142" s="10" t="s">
        <v>147</v>
      </c>
      <c r="B142" s="10"/>
      <c r="C142" s="10"/>
      <c r="D142" s="10"/>
      <c r="E142" s="10"/>
      <c r="F142" s="10"/>
      <c r="G142" s="10"/>
      <c r="H142" s="10"/>
      <c r="I142" s="10"/>
    </row>
    <row r="143" spans="1:9" x14ac:dyDescent="0.2">
      <c r="A143" s="10" t="s">
        <v>148</v>
      </c>
      <c r="B143" s="10"/>
      <c r="C143" s="10"/>
      <c r="D143" s="10"/>
      <c r="E143" s="10"/>
      <c r="F143" s="10"/>
      <c r="G143" s="10"/>
      <c r="H143" s="10"/>
      <c r="I143" s="10"/>
    </row>
    <row r="144" spans="1:9" x14ac:dyDescent="0.2">
      <c r="A144" s="10" t="s">
        <v>149</v>
      </c>
      <c r="B144" s="10"/>
      <c r="C144" s="10"/>
      <c r="D144" s="10"/>
      <c r="E144" s="10"/>
      <c r="F144" s="10"/>
      <c r="G144" s="10"/>
      <c r="H144" s="10"/>
      <c r="I144" s="10"/>
    </row>
    <row r="146" spans="1:9" x14ac:dyDescent="0.2">
      <c r="A146" s="62" t="s">
        <v>150</v>
      </c>
    </row>
    <row r="147" spans="1:9" x14ac:dyDescent="0.2">
      <c r="A147" s="62" t="s">
        <v>151</v>
      </c>
    </row>
    <row r="148" spans="1:9" x14ac:dyDescent="0.2">
      <c r="A148" s="62" t="s">
        <v>152</v>
      </c>
    </row>
    <row r="150" spans="1:9" x14ac:dyDescent="0.2">
      <c r="A150" s="62" t="s">
        <v>153</v>
      </c>
    </row>
    <row r="151" spans="1:9" x14ac:dyDescent="0.2">
      <c r="A151" s="62" t="s">
        <v>154</v>
      </c>
    </row>
    <row r="153" spans="1:9" x14ac:dyDescent="0.2">
      <c r="A153" s="2" t="s">
        <v>155</v>
      </c>
      <c r="B153" s="62"/>
      <c r="C153" s="62"/>
      <c r="D153" s="62"/>
      <c r="E153" s="62"/>
      <c r="F153" s="62"/>
      <c r="G153" s="62"/>
      <c r="H153" s="62"/>
      <c r="I153" s="62"/>
    </row>
    <row r="154" spans="1:9" x14ac:dyDescent="0.2">
      <c r="A154" s="2" t="s">
        <v>156</v>
      </c>
      <c r="B154" s="62"/>
      <c r="C154" s="62"/>
      <c r="D154" s="62"/>
      <c r="E154" s="62"/>
      <c r="F154" s="62"/>
      <c r="G154" s="62"/>
      <c r="H154" s="62"/>
      <c r="I154" s="62"/>
    </row>
    <row r="155" spans="1:9" x14ac:dyDescent="0.2">
      <c r="A155" s="62"/>
      <c r="B155" s="62"/>
      <c r="C155" s="62"/>
      <c r="D155" s="62"/>
      <c r="E155" s="62"/>
      <c r="F155" s="62"/>
      <c r="G155" s="62"/>
      <c r="H155" s="62"/>
      <c r="I155" s="62"/>
    </row>
    <row r="156" spans="1:9" x14ac:dyDescent="0.2">
      <c r="A156" s="10" t="s">
        <v>157</v>
      </c>
      <c r="B156" s="10"/>
      <c r="C156" s="10"/>
      <c r="D156" s="10"/>
      <c r="E156" s="10"/>
      <c r="F156" s="10"/>
      <c r="G156" s="10"/>
      <c r="H156" s="10"/>
      <c r="I156" s="10"/>
    </row>
    <row r="157" spans="1:9" x14ac:dyDescent="0.2">
      <c r="A157" s="62"/>
      <c r="B157" s="62"/>
      <c r="C157" s="62"/>
      <c r="D157" s="62"/>
      <c r="E157" s="62"/>
      <c r="F157" s="62"/>
      <c r="G157" s="62"/>
      <c r="H157" s="62"/>
      <c r="I157" s="62"/>
    </row>
    <row r="158" spans="1:9" x14ac:dyDescent="0.2">
      <c r="A158" s="10" t="s">
        <v>158</v>
      </c>
      <c r="B158" s="10"/>
      <c r="C158" s="10"/>
      <c r="D158" s="10"/>
      <c r="E158" s="10"/>
      <c r="F158" s="10"/>
      <c r="G158" s="10"/>
      <c r="H158" s="10"/>
      <c r="I158" s="10"/>
    </row>
    <row r="159" spans="1:9" x14ac:dyDescent="0.2">
      <c r="A159" s="62"/>
      <c r="B159" s="62"/>
      <c r="C159" s="62"/>
      <c r="D159" s="62"/>
      <c r="E159" s="62"/>
      <c r="F159" s="62"/>
      <c r="G159" s="62"/>
      <c r="H159" s="62"/>
      <c r="I159" s="62"/>
    </row>
    <row r="161" spans="1:9" x14ac:dyDescent="0.2">
      <c r="A161" s="2" t="s">
        <v>159</v>
      </c>
      <c r="B161" s="66"/>
      <c r="C161" s="66"/>
    </row>
    <row r="164" spans="1:9" x14ac:dyDescent="0.2">
      <c r="A164" s="60" t="s">
        <v>160</v>
      </c>
      <c r="B164" s="60"/>
      <c r="C164" s="60"/>
      <c r="F164" s="60" t="s">
        <v>161</v>
      </c>
      <c r="G164" s="60"/>
      <c r="H164" s="60"/>
      <c r="I164" s="60"/>
    </row>
    <row r="165" spans="1:9" x14ac:dyDescent="0.2">
      <c r="A165" s="60" t="s">
        <v>162</v>
      </c>
      <c r="B165" s="60"/>
      <c r="C165" s="60"/>
      <c r="F165" s="60" t="s">
        <v>163</v>
      </c>
      <c r="G165" s="60"/>
      <c r="H165" s="60"/>
      <c r="I165" s="60"/>
    </row>
    <row r="166" spans="1:9" x14ac:dyDescent="0.2">
      <c r="F166" s="60" t="s">
        <v>164</v>
      </c>
      <c r="G166" s="60"/>
      <c r="H166" s="60"/>
      <c r="I166" s="60"/>
    </row>
    <row r="169" spans="1:9" x14ac:dyDescent="0.2">
      <c r="F169" s="60" t="s">
        <v>165</v>
      </c>
      <c r="G169" s="60"/>
      <c r="H169" s="60"/>
      <c r="I169" s="60"/>
    </row>
    <row r="170" spans="1:9" x14ac:dyDescent="0.2">
      <c r="F170" s="60" t="s">
        <v>166</v>
      </c>
      <c r="G170" s="60"/>
      <c r="H170" s="60"/>
      <c r="I170" s="60"/>
    </row>
    <row r="171" spans="1:9" x14ac:dyDescent="0.2">
      <c r="F171" s="60" t="s">
        <v>167</v>
      </c>
      <c r="G171" s="60"/>
      <c r="H171" s="60"/>
      <c r="I171" s="60"/>
    </row>
    <row r="172" spans="1:9" x14ac:dyDescent="0.2">
      <c r="F172" s="60" t="s">
        <v>168</v>
      </c>
      <c r="G172" s="60"/>
      <c r="H172" s="60"/>
      <c r="I172" s="60"/>
    </row>
    <row r="173" spans="1:9" ht="11.25" customHeight="1" thickBot="1" x14ac:dyDescent="0.25">
      <c r="A173" s="67"/>
      <c r="B173" s="67"/>
      <c r="C173" s="67"/>
      <c r="D173" s="67"/>
      <c r="E173" s="67"/>
      <c r="F173" s="67"/>
      <c r="G173" s="67"/>
      <c r="H173" s="67"/>
      <c r="I173" s="67"/>
    </row>
    <row r="174" spans="1:9" ht="6" customHeight="1" thickTop="1" x14ac:dyDescent="0.2"/>
    <row r="175" spans="1:9" s="7" customFormat="1" ht="11.25" x14ac:dyDescent="0.2">
      <c r="A175" s="68" t="s">
        <v>169</v>
      </c>
      <c r="B175" s="68"/>
    </row>
    <row r="176" spans="1:9" s="7" customFormat="1" ht="11.25" x14ac:dyDescent="0.2">
      <c r="A176" s="68" t="s">
        <v>5</v>
      </c>
      <c r="B176" s="68"/>
      <c r="C176" s="68" t="s">
        <v>19</v>
      </c>
      <c r="D176" s="68"/>
      <c r="E176" s="68" t="s">
        <v>28</v>
      </c>
      <c r="F176" s="68"/>
      <c r="G176" s="68" t="s">
        <v>36</v>
      </c>
      <c r="H176" s="68"/>
    </row>
    <row r="177" spans="1:9" s="7" customFormat="1" ht="11.25" x14ac:dyDescent="0.2">
      <c r="A177" s="68" t="s">
        <v>10</v>
      </c>
      <c r="B177" s="68"/>
      <c r="C177" s="68" t="s">
        <v>23</v>
      </c>
      <c r="D177" s="68"/>
      <c r="E177" s="68" t="s">
        <v>30</v>
      </c>
      <c r="F177" s="68"/>
    </row>
    <row r="178" spans="1:9" s="7" customFormat="1" ht="11.25" x14ac:dyDescent="0.2">
      <c r="A178" s="68" t="s">
        <v>16</v>
      </c>
      <c r="B178" s="68"/>
      <c r="C178" s="68" t="s">
        <v>25</v>
      </c>
      <c r="D178" s="68"/>
      <c r="E178" s="68" t="s">
        <v>33</v>
      </c>
      <c r="F178" s="68"/>
    </row>
    <row r="179" spans="1:9" ht="1.5" customHeight="1" x14ac:dyDescent="0.2"/>
    <row r="180" spans="1:9" x14ac:dyDescent="0.2">
      <c r="A180" s="69" t="s">
        <v>170</v>
      </c>
    </row>
    <row r="181" spans="1:9" ht="1.5" customHeight="1" x14ac:dyDescent="0.2"/>
    <row r="182" spans="1:9" x14ac:dyDescent="0.2">
      <c r="A182" s="39"/>
      <c r="B182" s="39"/>
    </row>
    <row r="184" spans="1:9" x14ac:dyDescent="0.2">
      <c r="A184" s="64" t="s">
        <v>171</v>
      </c>
      <c r="B184" s="64"/>
      <c r="C184" s="64"/>
      <c r="D184" s="64"/>
      <c r="E184" s="64"/>
      <c r="F184" s="64"/>
      <c r="G184" s="64"/>
      <c r="H184" s="64"/>
      <c r="I184" s="64"/>
    </row>
    <row r="185" spans="1:9" x14ac:dyDescent="0.2">
      <c r="A185" s="64"/>
      <c r="B185" s="64"/>
      <c r="C185" s="64"/>
      <c r="D185" s="64"/>
      <c r="E185" s="64"/>
      <c r="F185" s="64"/>
      <c r="G185" s="64"/>
      <c r="H185" s="64"/>
      <c r="I185" s="64"/>
    </row>
    <row r="186" spans="1:9" x14ac:dyDescent="0.2">
      <c r="A186" s="70"/>
      <c r="B186" s="70"/>
      <c r="C186" s="70"/>
      <c r="D186" s="70"/>
      <c r="E186" s="70"/>
      <c r="F186" s="70"/>
      <c r="G186" s="70"/>
      <c r="H186" s="70"/>
      <c r="I186" s="70"/>
    </row>
    <row r="187" spans="1:9" x14ac:dyDescent="0.2">
      <c r="A187" s="10" t="s">
        <v>172</v>
      </c>
      <c r="B187" s="10"/>
      <c r="C187" s="10" t="s">
        <v>173</v>
      </c>
      <c r="D187" s="10"/>
      <c r="E187" s="10"/>
      <c r="F187" s="10"/>
      <c r="G187" s="10"/>
      <c r="H187" s="10"/>
      <c r="I187" s="10"/>
    </row>
    <row r="189" spans="1:9" x14ac:dyDescent="0.2">
      <c r="A189" s="2" t="s">
        <v>174</v>
      </c>
      <c r="B189" s="10" t="s">
        <v>175</v>
      </c>
      <c r="C189" s="10"/>
      <c r="D189" s="10"/>
    </row>
    <row r="191" spans="1:9" x14ac:dyDescent="0.2">
      <c r="A191" s="2" t="s">
        <v>176</v>
      </c>
      <c r="B191" s="10" t="s">
        <v>177</v>
      </c>
      <c r="C191" s="10"/>
      <c r="D191" s="10"/>
      <c r="E191" s="10"/>
      <c r="F191" s="10"/>
      <c r="G191" s="10"/>
      <c r="H191" s="10"/>
      <c r="I191" s="10"/>
    </row>
    <row r="193" spans="1:10" x14ac:dyDescent="0.2">
      <c r="A193" s="10" t="s">
        <v>178</v>
      </c>
      <c r="B193" s="10"/>
      <c r="C193" s="10"/>
      <c r="D193" s="10"/>
      <c r="E193" s="10"/>
      <c r="F193" s="10"/>
      <c r="G193" s="10"/>
      <c r="H193" s="10"/>
      <c r="I193" s="10"/>
    </row>
    <row r="194" spans="1:10" x14ac:dyDescent="0.2">
      <c r="A194" s="10" t="s">
        <v>179</v>
      </c>
      <c r="B194" s="10"/>
      <c r="C194" s="10"/>
      <c r="D194" s="10"/>
      <c r="E194" s="10"/>
      <c r="F194" s="10"/>
      <c r="G194" s="10"/>
      <c r="H194" s="10"/>
      <c r="I194" s="10"/>
    </row>
    <row r="195" spans="1:10" x14ac:dyDescent="0.2">
      <c r="A195" s="10" t="s">
        <v>180</v>
      </c>
      <c r="B195" s="10"/>
      <c r="C195" s="10"/>
      <c r="D195" s="10"/>
      <c r="E195" s="10"/>
      <c r="F195" s="10"/>
      <c r="G195" s="10"/>
      <c r="H195" s="10"/>
      <c r="I195" s="10"/>
    </row>
    <row r="199" spans="1:10" x14ac:dyDescent="0.2">
      <c r="A199" s="2" t="s">
        <v>181</v>
      </c>
      <c r="J199" s="53" t="s">
        <v>71</v>
      </c>
    </row>
    <row r="200" spans="1:10" x14ac:dyDescent="0.2">
      <c r="J200" s="56" t="s">
        <v>182</v>
      </c>
    </row>
    <row r="201" spans="1:10" x14ac:dyDescent="0.2">
      <c r="J201" s="56"/>
    </row>
    <row r="202" spans="1:10" x14ac:dyDescent="0.2">
      <c r="J202" s="56"/>
    </row>
    <row r="203" spans="1:10" x14ac:dyDescent="0.2">
      <c r="G203" s="2" t="s">
        <v>183</v>
      </c>
      <c r="J203" s="56"/>
    </row>
    <row r="204" spans="1:10" x14ac:dyDescent="0.2">
      <c r="J204" s="56"/>
    </row>
  </sheetData>
  <sheetProtection algorithmName="SHA-512" hashValue="8GzfNEnwKXtet1JYhdHcQgW712EcgghskPdOZB8Q19ARSl8BBSgzX5BeEqX8rJNwqle247SoBSTDR6TVN8VDsQ==" saltValue="l8gwRtThQER2JjpUV3zjVA==" spinCount="100000" sheet="1" formatCells="0" formatColumns="0" formatRows="0"/>
  <protectedRanges>
    <protectedRange sqref="I3 D7 B9 B12 G12 E15 B18 F18 H18 H20 A23 C25 C27 E27 I25 I27 A30 C36 C38 C40 D42 G42 E45 H46 G47:G50 H51 H61 C61 G64 A64 C90 F95 C96 B161 D9" name="Oblast1"/>
  </protectedRanges>
  <mergeCells count="149">
    <mergeCell ref="A193:I193"/>
    <mergeCell ref="A194:I194"/>
    <mergeCell ref="A195:I195"/>
    <mergeCell ref="J200:J204"/>
    <mergeCell ref="A182:B182"/>
    <mergeCell ref="A184:I185"/>
    <mergeCell ref="A187:B187"/>
    <mergeCell ref="C187:I187"/>
    <mergeCell ref="B189:D189"/>
    <mergeCell ref="B191:I191"/>
    <mergeCell ref="A177:B177"/>
    <mergeCell ref="C177:D177"/>
    <mergeCell ref="E177:F177"/>
    <mergeCell ref="A178:B178"/>
    <mergeCell ref="C178:D178"/>
    <mergeCell ref="E178:F178"/>
    <mergeCell ref="F172:I172"/>
    <mergeCell ref="A175:B175"/>
    <mergeCell ref="A176:B176"/>
    <mergeCell ref="C176:D176"/>
    <mergeCell ref="E176:F176"/>
    <mergeCell ref="G176:H176"/>
    <mergeCell ref="A165:C165"/>
    <mergeCell ref="F165:I165"/>
    <mergeCell ref="F166:I166"/>
    <mergeCell ref="F169:I169"/>
    <mergeCell ref="F170:I170"/>
    <mergeCell ref="F171:I171"/>
    <mergeCell ref="A144:I144"/>
    <mergeCell ref="A156:I156"/>
    <mergeCell ref="A158:I158"/>
    <mergeCell ref="B161:C161"/>
    <mergeCell ref="A164:C164"/>
    <mergeCell ref="F164:I164"/>
    <mergeCell ref="A138:I138"/>
    <mergeCell ref="A139:I139"/>
    <mergeCell ref="A140:I140"/>
    <mergeCell ref="A141:I141"/>
    <mergeCell ref="A142:I142"/>
    <mergeCell ref="A143:I143"/>
    <mergeCell ref="A130:I130"/>
    <mergeCell ref="A131:I131"/>
    <mergeCell ref="A132:I132"/>
    <mergeCell ref="A134:I134"/>
    <mergeCell ref="A135:I135"/>
    <mergeCell ref="A137:I137"/>
    <mergeCell ref="A124:I124"/>
    <mergeCell ref="A125:I125"/>
    <mergeCell ref="A126:I126"/>
    <mergeCell ref="A127:I127"/>
    <mergeCell ref="A128:I128"/>
    <mergeCell ref="A129:I129"/>
    <mergeCell ref="A118:I118"/>
    <mergeCell ref="A119:I119"/>
    <mergeCell ref="A120:I120"/>
    <mergeCell ref="A121:I121"/>
    <mergeCell ref="A122:I122"/>
    <mergeCell ref="A123:I123"/>
    <mergeCell ref="A110:I110"/>
    <mergeCell ref="A111:I111"/>
    <mergeCell ref="A112:I112"/>
    <mergeCell ref="A113:I113"/>
    <mergeCell ref="A115:I115"/>
    <mergeCell ref="A116:I116"/>
    <mergeCell ref="A97:I97"/>
    <mergeCell ref="A98:I98"/>
    <mergeCell ref="A99:I99"/>
    <mergeCell ref="A100:I100"/>
    <mergeCell ref="A101:I101"/>
    <mergeCell ref="A108:I108"/>
    <mergeCell ref="A80:I80"/>
    <mergeCell ref="A81:I81"/>
    <mergeCell ref="A90:B90"/>
    <mergeCell ref="C90:I90"/>
    <mergeCell ref="A92:I92"/>
    <mergeCell ref="A93:I93"/>
    <mergeCell ref="A72:I72"/>
    <mergeCell ref="A73:B73"/>
    <mergeCell ref="A75:I75"/>
    <mergeCell ref="B76:I76"/>
    <mergeCell ref="B77:I77"/>
    <mergeCell ref="B78:I78"/>
    <mergeCell ref="A65:I65"/>
    <mergeCell ref="A66:I66"/>
    <mergeCell ref="A67:I67"/>
    <mergeCell ref="A68:I68"/>
    <mergeCell ref="A69:I69"/>
    <mergeCell ref="A70:I70"/>
    <mergeCell ref="A57:I57"/>
    <mergeCell ref="A59:I59"/>
    <mergeCell ref="B60:I60"/>
    <mergeCell ref="H61:I61"/>
    <mergeCell ref="A64:F64"/>
    <mergeCell ref="G64:I64"/>
    <mergeCell ref="G48:I48"/>
    <mergeCell ref="D49:E49"/>
    <mergeCell ref="G49:I49"/>
    <mergeCell ref="G50:I50"/>
    <mergeCell ref="B51:E51"/>
    <mergeCell ref="J51:J55"/>
    <mergeCell ref="A52:B52"/>
    <mergeCell ref="A53:I53"/>
    <mergeCell ref="A55:I55"/>
    <mergeCell ref="A44:D44"/>
    <mergeCell ref="B45:D45"/>
    <mergeCell ref="E45:I45"/>
    <mergeCell ref="B46:D46"/>
    <mergeCell ref="E46:G46"/>
    <mergeCell ref="B47:E47"/>
    <mergeCell ref="G47:I47"/>
    <mergeCell ref="A38:B38"/>
    <mergeCell ref="C38:D38"/>
    <mergeCell ref="A40:B40"/>
    <mergeCell ref="C40:G40"/>
    <mergeCell ref="A42:C42"/>
    <mergeCell ref="D42:E42"/>
    <mergeCell ref="G42:H42"/>
    <mergeCell ref="A29:I29"/>
    <mergeCell ref="A30:I30"/>
    <mergeCell ref="A32:H32"/>
    <mergeCell ref="A34:I34"/>
    <mergeCell ref="A36:B36"/>
    <mergeCell ref="C36:F36"/>
    <mergeCell ref="G36:I36"/>
    <mergeCell ref="A23:I23"/>
    <mergeCell ref="A25:B25"/>
    <mergeCell ref="G25:H25"/>
    <mergeCell ref="A27:B27"/>
    <mergeCell ref="E27:F27"/>
    <mergeCell ref="G27:H27"/>
    <mergeCell ref="B18:C18"/>
    <mergeCell ref="D18:E18"/>
    <mergeCell ref="H18:I18"/>
    <mergeCell ref="E20:G20"/>
    <mergeCell ref="H20:I20"/>
    <mergeCell ref="A22:I22"/>
    <mergeCell ref="B9:C9"/>
    <mergeCell ref="D9:I9"/>
    <mergeCell ref="B12:D12"/>
    <mergeCell ref="E12:F12"/>
    <mergeCell ref="G12:I12"/>
    <mergeCell ref="A15:D15"/>
    <mergeCell ref="E15:I15"/>
    <mergeCell ref="A1:C1"/>
    <mergeCell ref="H2:I2"/>
    <mergeCell ref="G3:H3"/>
    <mergeCell ref="A5:I5"/>
    <mergeCell ref="A7:C7"/>
    <mergeCell ref="D7:I7"/>
  </mergeCells>
  <conditionalFormatting sqref="I3 D7 B9 B12 G12 E15 B18 F18 H18 H20 A23 C25 C27 E27 I25 I27 A30 C36 C38 C40 D42 G42 E45 H46 G47:G50 H51 H61 G64 C90 B161 D9">
    <cfRule type="containsBlanks" dxfId="2" priority="1">
      <formula>LEN(TRIM(A3))=0</formula>
    </cfRule>
  </conditionalFormatting>
  <dataValidations count="5">
    <dataValidation type="list" allowBlank="1" showInputMessage="1" showErrorMessage="1" sqref="B9:C9" xr:uid="{1139C5C7-6B75-4DA3-85D6-F70797FDA62F}">
      <formula1>$P$1:$P$4</formula1>
    </dataValidation>
    <dataValidation type="list" allowBlank="1" showInputMessage="1" showErrorMessage="1" sqref="D7:I7" xr:uid="{A77E3DFD-91E6-46D7-8A43-CB8566908F8C}">
      <formula1>$K$1:$K$12</formula1>
    </dataValidation>
    <dataValidation type="list" allowBlank="1" showInputMessage="1" showErrorMessage="1" sqref="C38:D38" xr:uid="{A0CFE16B-5516-400A-B5B3-10BEE355E164}">
      <formula1>$L$1:$L$10</formula1>
    </dataValidation>
    <dataValidation type="list" allowBlank="1" showInputMessage="1" showErrorMessage="1" sqref="C61" xr:uid="{95313F7E-6E01-42E8-AC91-AF9EB9216B0D}">
      <formula1>$M$1:$M$2</formula1>
    </dataValidation>
    <dataValidation type="list" allowBlank="1" showInputMessage="1" showErrorMessage="1" sqref="F95 C96" xr:uid="{6113BD88-3652-4682-9C4F-77D84A719942}">
      <formula1>$N$1:$N$2</formula1>
    </dataValidation>
  </dataValidations>
  <printOptions horizontalCentered="1"/>
  <pageMargins left="0.19685039370078741" right="0.19685039370078741" top="0.39370078740157483" bottom="7.874015748031496E-2" header="0" footer="0"/>
  <pageSetup paperSize="9" scale="91" fitToHeight="2" orientation="portrait" blackAndWhite="1" horizontalDpi="300" verticalDpi="300" r:id="rId1"/>
  <headerFooter alignWithMargins="0">
    <oddFooter>&amp;C - Stránka &amp;P z &amp;N -</oddFooter>
  </headerFooter>
  <rowBreaks count="3" manualBreakCount="3">
    <brk id="63" max="8" man="1"/>
    <brk id="128" max="8" man="1"/>
    <brk id="182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28CCC-D7AE-41BD-86AB-1C86ADCE5B94}">
  <dimension ref="A1:S208"/>
  <sheetViews>
    <sheetView view="pageBreakPreview" zoomScaleNormal="100" zoomScaleSheetLayoutView="100" workbookViewId="0">
      <selection activeCell="C24" sqref="C24"/>
    </sheetView>
  </sheetViews>
  <sheetFormatPr defaultColWidth="9.140625" defaultRowHeight="12.75" x14ac:dyDescent="0.2"/>
  <cols>
    <col min="1" max="1" width="14" style="2" customWidth="1"/>
    <col min="2" max="2" width="9.7109375" style="2" customWidth="1"/>
    <col min="3" max="3" width="17.85546875" style="2" customWidth="1"/>
    <col min="4" max="4" width="19.85546875" style="2" customWidth="1"/>
    <col min="5" max="5" width="9.140625" style="2"/>
    <col min="6" max="6" width="15.28515625" style="2" customWidth="1"/>
    <col min="7" max="7" width="11.28515625" style="2" customWidth="1"/>
    <col min="8" max="8" width="10.85546875" style="2" customWidth="1"/>
    <col min="9" max="9" width="14.5703125" style="2" customWidth="1"/>
    <col min="10" max="10" width="17.140625" style="2" customWidth="1"/>
    <col min="11" max="12" width="37" style="2" hidden="1" customWidth="1"/>
    <col min="13" max="14" width="25.42578125" style="2" hidden="1" customWidth="1"/>
    <col min="15" max="19" width="9.140625" style="2" hidden="1" customWidth="1"/>
    <col min="20" max="16384" width="9.140625" style="2"/>
  </cols>
  <sheetData>
    <row r="1" spans="1:19" x14ac:dyDescent="0.2">
      <c r="A1" s="1" t="s">
        <v>184</v>
      </c>
      <c r="B1" s="1"/>
      <c r="C1" s="1"/>
      <c r="H1" s="3" t="s">
        <v>185</v>
      </c>
      <c r="I1" s="4" t="s">
        <v>2</v>
      </c>
      <c r="J1" s="5" t="s">
        <v>3</v>
      </c>
      <c r="K1" t="s">
        <v>186</v>
      </c>
      <c r="L1" s="6" t="s">
        <v>4</v>
      </c>
      <c r="M1" s="7" t="s">
        <v>187</v>
      </c>
      <c r="N1" s="7" t="s">
        <v>5</v>
      </c>
      <c r="O1" s="7" t="s">
        <v>188</v>
      </c>
      <c r="P1" t="s">
        <v>189</v>
      </c>
      <c r="Q1" s="2" t="s">
        <v>190</v>
      </c>
      <c r="S1" s="6" t="s">
        <v>191</v>
      </c>
    </row>
    <row r="2" spans="1:19" x14ac:dyDescent="0.2">
      <c r="H2" s="10"/>
      <c r="I2" s="10"/>
      <c r="K2" t="s">
        <v>192</v>
      </c>
      <c r="L2" s="6" t="s">
        <v>9</v>
      </c>
      <c r="M2" s="7" t="s">
        <v>193</v>
      </c>
      <c r="N2" s="7" t="s">
        <v>10</v>
      </c>
      <c r="O2" s="7" t="s">
        <v>194</v>
      </c>
      <c r="P2" t="s">
        <v>195</v>
      </c>
      <c r="Q2" s="2" t="s">
        <v>196</v>
      </c>
      <c r="S2" s="6" t="s">
        <v>197</v>
      </c>
    </row>
    <row r="3" spans="1:19" s="11" customFormat="1" ht="15.75" x14ac:dyDescent="0.2">
      <c r="D3" s="12"/>
      <c r="E3" s="12"/>
      <c r="F3" s="13" t="s">
        <v>198</v>
      </c>
      <c r="G3" s="71"/>
      <c r="H3" s="71"/>
      <c r="I3" s="14" t="str">
        <f>IF('DPC - CZ'!I3="","",'DPC - CZ'!I3)</f>
        <v/>
      </c>
      <c r="K3" t="s">
        <v>199</v>
      </c>
      <c r="L3" s="6" t="s">
        <v>15</v>
      </c>
      <c r="M3" s="7" t="s">
        <v>200</v>
      </c>
      <c r="N3" s="7" t="s">
        <v>16</v>
      </c>
      <c r="O3" s="7"/>
      <c r="P3"/>
      <c r="S3" s="6" t="s">
        <v>201</v>
      </c>
    </row>
    <row r="4" spans="1:19" s="11" customFormat="1" ht="12.75" customHeight="1" x14ac:dyDescent="0.2">
      <c r="D4" s="12"/>
      <c r="E4" s="12"/>
      <c r="I4" s="15"/>
      <c r="K4" t="s">
        <v>202</v>
      </c>
      <c r="L4" s="6" t="s">
        <v>18</v>
      </c>
      <c r="M4" s="7" t="s">
        <v>203</v>
      </c>
      <c r="N4" s="7" t="s">
        <v>19</v>
      </c>
      <c r="O4" s="7"/>
      <c r="P4"/>
      <c r="S4" s="6" t="s">
        <v>204</v>
      </c>
    </row>
    <row r="5" spans="1:19" ht="20.25" customHeight="1" x14ac:dyDescent="0.2">
      <c r="A5" s="16" t="s">
        <v>205</v>
      </c>
      <c r="B5" s="16"/>
      <c r="C5" s="16"/>
      <c r="D5" s="16"/>
      <c r="E5" s="16"/>
      <c r="F5" s="16"/>
      <c r="G5" s="16"/>
      <c r="H5" s="16"/>
      <c r="I5" s="16"/>
      <c r="K5" t="s">
        <v>206</v>
      </c>
      <c r="L5" s="6" t="s">
        <v>22</v>
      </c>
      <c r="M5" s="7" t="s">
        <v>207</v>
      </c>
      <c r="N5" s="7" t="s">
        <v>23</v>
      </c>
      <c r="O5" s="7"/>
      <c r="P5"/>
    </row>
    <row r="6" spans="1:19" ht="11.25" customHeight="1" x14ac:dyDescent="0.2">
      <c r="K6" t="s">
        <v>208</v>
      </c>
      <c r="L6" s="6" t="s">
        <v>24</v>
      </c>
      <c r="M6" s="7" t="s">
        <v>209</v>
      </c>
      <c r="N6" s="7" t="s">
        <v>25</v>
      </c>
      <c r="O6" s="7"/>
      <c r="P6"/>
    </row>
    <row r="7" spans="1:19" ht="15" customHeight="1" x14ac:dyDescent="0.2">
      <c r="A7" s="72" t="s">
        <v>210</v>
      </c>
      <c r="B7" s="72"/>
      <c r="C7" s="72"/>
      <c r="D7" s="17" t="str">
        <f>IF('DPC - CZ'!D7:I7='DPC - EN'!L1,'DPC - EN'!K1,(IF('DPC - CZ'!D7:I7='DPC - EN'!L2,'DPC - EN'!K2,(IF('DPC - CZ'!D7:I7='DPC - EN'!L3,'DPC - EN'!K3,(IF('DPC - CZ'!D7:I7='DPC - EN'!L4,'DPC - EN'!K4,(IF('DPC - CZ'!D7:I7='DPC - EN'!L5,'DPC - EN'!K5,(IF('DPC - CZ'!D7:I7='DPC - EN'!L6,'DPC - EN'!K6,(IF('DPC - CZ'!D7:I7='DPC - EN'!L7,'DPC - EN'!K7,(IF('DPC - CZ'!D7:I7='DPC - EN'!L8,'DPC - EN'!K8,(IF('DPC - CZ'!D7:I7='DPC - EN'!L9,'DPC - EN'!K9,(IF('DPC - CZ'!D7:I7='DPC - EN'!L10,'DPC - EN'!K10,"")))))))))))))))))))</f>
        <v/>
      </c>
      <c r="E7" s="17"/>
      <c r="F7" s="17"/>
      <c r="G7" s="17"/>
      <c r="H7" s="17"/>
      <c r="I7" s="17"/>
      <c r="K7" t="s">
        <v>211</v>
      </c>
      <c r="L7" s="6" t="s">
        <v>27</v>
      </c>
      <c r="M7" s="7" t="s">
        <v>212</v>
      </c>
      <c r="N7" s="18" t="s">
        <v>28</v>
      </c>
      <c r="O7" s="7"/>
      <c r="P7" s="7"/>
    </row>
    <row r="8" spans="1:19" ht="10.5" customHeight="1" x14ac:dyDescent="0.2">
      <c r="K8" t="s">
        <v>213</v>
      </c>
      <c r="L8" s="6" t="s">
        <v>29</v>
      </c>
      <c r="M8" s="7" t="s">
        <v>214</v>
      </c>
      <c r="N8" s="7" t="s">
        <v>30</v>
      </c>
      <c r="O8" s="7"/>
      <c r="P8" s="7"/>
    </row>
    <row r="9" spans="1:19" ht="15" x14ac:dyDescent="0.2">
      <c r="A9" s="69" t="s">
        <v>215</v>
      </c>
      <c r="B9" s="19" t="str">
        <f>IF('DPC - CZ'!B9='DPC - CZ'!P1,S1,IF('DPC - CZ'!B9='DPC - CZ'!P2,S2,IF('DPC - CZ'!B9='DPC - CZ'!P3,S3,IF('DPC - CZ'!B9='DPC - CZ'!P4,S4,""))))</f>
        <v/>
      </c>
      <c r="C9" s="19"/>
      <c r="D9" s="19" t="str">
        <f>IF('DPC - CZ'!D9="","",'DPC - CZ'!D9)</f>
        <v/>
      </c>
      <c r="E9" s="19"/>
      <c r="F9" s="19"/>
      <c r="G9" s="19"/>
      <c r="H9" s="19"/>
      <c r="I9" s="19"/>
      <c r="K9" t="s">
        <v>216</v>
      </c>
      <c r="L9" s="6" t="s">
        <v>32</v>
      </c>
      <c r="M9" s="7" t="s">
        <v>217</v>
      </c>
      <c r="N9" s="7" t="s">
        <v>33</v>
      </c>
      <c r="O9" s="7"/>
      <c r="P9" s="7"/>
    </row>
    <row r="10" spans="1:19" ht="13.5" customHeight="1" x14ac:dyDescent="0.2">
      <c r="A10" s="2" t="s">
        <v>218</v>
      </c>
      <c r="K10" t="s">
        <v>219</v>
      </c>
      <c r="L10" s="6" t="s">
        <v>35</v>
      </c>
      <c r="M10" s="7" t="s">
        <v>220</v>
      </c>
      <c r="N10" s="7" t="s">
        <v>36</v>
      </c>
      <c r="O10" s="7"/>
      <c r="P10"/>
    </row>
    <row r="11" spans="1:19" ht="13.5" customHeight="1" x14ac:dyDescent="0.2">
      <c r="K11" s="2" t="s">
        <v>37</v>
      </c>
      <c r="L11" s="2" t="s">
        <v>37</v>
      </c>
    </row>
    <row r="12" spans="1:19" ht="15.75" x14ac:dyDescent="0.2">
      <c r="A12" s="20" t="s">
        <v>221</v>
      </c>
      <c r="B12" s="21" t="str">
        <f>IF('DPC - CZ'!B12:D12="","",'DPC - CZ'!B12:D12)</f>
        <v/>
      </c>
      <c r="C12" s="21"/>
      <c r="D12" s="21"/>
      <c r="E12" s="22" t="s">
        <v>222</v>
      </c>
      <c r="F12" s="22"/>
      <c r="G12" s="19" t="str">
        <f>IF('DPC - CZ'!G12:I12="","",'DPC - CZ'!G12:I12)</f>
        <v/>
      </c>
      <c r="H12" s="19"/>
      <c r="I12" s="19"/>
      <c r="K12" s="2" t="s">
        <v>223</v>
      </c>
      <c r="L12" s="2" t="s">
        <v>40</v>
      </c>
    </row>
    <row r="13" spans="1:19" ht="15" customHeight="1" x14ac:dyDescent="0.2">
      <c r="A13" s="2" t="s">
        <v>224</v>
      </c>
    </row>
    <row r="14" spans="1:19" ht="10.5" customHeight="1" x14ac:dyDescent="0.2"/>
    <row r="15" spans="1:19" ht="15.75" customHeight="1" x14ac:dyDescent="0.2">
      <c r="A15" s="10" t="s">
        <v>225</v>
      </c>
      <c r="B15" s="10"/>
      <c r="C15" s="10"/>
      <c r="D15" s="10"/>
      <c r="E15" s="23" t="str">
        <f>IF('DPC - CZ'!E15:I15="","",'DPC - CZ'!E15:I15)</f>
        <v/>
      </c>
      <c r="F15" s="23"/>
      <c r="G15" s="23"/>
      <c r="H15" s="23"/>
      <c r="I15" s="23"/>
    </row>
    <row r="16" spans="1:19" ht="10.5" customHeight="1" x14ac:dyDescent="0.2"/>
    <row r="17" spans="1:9" ht="34.5" customHeight="1" x14ac:dyDescent="0.2">
      <c r="A17" s="73" t="s">
        <v>226</v>
      </c>
      <c r="B17" s="21" t="str">
        <f>IF('DPC - CZ'!B18:C18="","",'DPC - CZ'!B18:C18)</f>
        <v/>
      </c>
      <c r="C17" s="21"/>
      <c r="D17" s="22" t="s">
        <v>227</v>
      </c>
      <c r="E17" s="22"/>
      <c r="F17" s="24" t="str">
        <f>IF('DPC - CZ'!F18="","",'DPC - CZ'!F18)</f>
        <v/>
      </c>
      <c r="G17" s="74" t="s">
        <v>228</v>
      </c>
      <c r="H17" s="26" t="str">
        <f>IF('DPC - CZ'!H18:I18="","",'DPC - CZ'!H18:I18)</f>
        <v/>
      </c>
      <c r="I17" s="26"/>
    </row>
    <row r="18" spans="1:9" ht="10.5" customHeight="1" x14ac:dyDescent="0.2"/>
    <row r="19" spans="1:9" ht="15" x14ac:dyDescent="0.2">
      <c r="A19" s="27"/>
      <c r="B19" s="28"/>
      <c r="C19" s="28"/>
      <c r="D19" s="29" t="s">
        <v>229</v>
      </c>
      <c r="E19" s="71"/>
      <c r="F19" s="71"/>
      <c r="G19" s="71"/>
      <c r="H19" s="30" t="str">
        <f>IF('DPC - CZ'!H20:I20="","",'DPC - CZ'!H20:I20)</f>
        <v/>
      </c>
      <c r="I19" s="30"/>
    </row>
    <row r="20" spans="1:9" ht="10.5" customHeight="1" x14ac:dyDescent="0.2">
      <c r="B20" s="31"/>
      <c r="C20" s="31"/>
      <c r="D20" s="32"/>
      <c r="E20" s="32"/>
      <c r="H20" s="11"/>
      <c r="I20" s="11"/>
    </row>
    <row r="21" spans="1:9" ht="18" customHeight="1" x14ac:dyDescent="0.2">
      <c r="A21" s="75" t="s">
        <v>230</v>
      </c>
      <c r="B21" s="75"/>
      <c r="C21" s="75"/>
      <c r="D21" s="75"/>
      <c r="E21" s="75"/>
      <c r="F21" s="75"/>
      <c r="G21" s="75"/>
      <c r="H21" s="75"/>
      <c r="I21" s="75"/>
    </row>
    <row r="22" spans="1:9" ht="15.75" x14ac:dyDescent="0.2">
      <c r="A22" s="21" t="str">
        <f>IF('DPC - CZ'!A23:I23="","",'DPC - CZ'!A23:I23)</f>
        <v/>
      </c>
      <c r="B22" s="21"/>
      <c r="C22" s="21"/>
      <c r="D22" s="21"/>
      <c r="E22" s="21"/>
      <c r="F22" s="21"/>
      <c r="G22" s="21"/>
      <c r="H22" s="21"/>
      <c r="I22" s="21"/>
    </row>
    <row r="23" spans="1:9" ht="10.5" customHeight="1" x14ac:dyDescent="0.2"/>
    <row r="24" spans="1:9" x14ac:dyDescent="0.2">
      <c r="A24" s="10" t="s">
        <v>231</v>
      </c>
      <c r="B24" s="10"/>
      <c r="C24" s="34"/>
      <c r="E24" s="35"/>
      <c r="F24" s="35"/>
      <c r="G24" s="76" t="s">
        <v>232</v>
      </c>
      <c r="H24" s="76"/>
      <c r="I24" s="36" t="str">
        <f>IF('DPC - CZ'!I25="","",'DPC - CZ'!I25)</f>
        <v/>
      </c>
    </row>
    <row r="25" spans="1:9" ht="10.5" customHeight="1" x14ac:dyDescent="0.2"/>
    <row r="26" spans="1:9" x14ac:dyDescent="0.2">
      <c r="A26" s="39" t="s">
        <v>233</v>
      </c>
      <c r="B26" s="39"/>
      <c r="C26" s="36" t="str">
        <f>IF('DPC - CZ'!C27="","",(IF('DPC - CZ'!C27="Ano","Yes","No")))</f>
        <v/>
      </c>
      <c r="D26" s="74" t="s">
        <v>234</v>
      </c>
      <c r="E26" s="37"/>
      <c r="F26" s="37"/>
      <c r="G26" s="77" t="s">
        <v>235</v>
      </c>
      <c r="H26" s="77"/>
      <c r="I26" s="38" t="str">
        <f>IF('DPC - CZ'!I27="","",'DPC - CZ'!I27)</f>
        <v/>
      </c>
    </row>
    <row r="27" spans="1:9" ht="10.5" customHeight="1" x14ac:dyDescent="0.2"/>
    <row r="28" spans="1:9" ht="12.75" customHeight="1" x14ac:dyDescent="0.2">
      <c r="A28" s="78" t="s">
        <v>236</v>
      </c>
      <c r="B28" s="79"/>
      <c r="C28" s="79"/>
      <c r="D28" s="79"/>
      <c r="E28" s="79"/>
      <c r="F28" s="79"/>
      <c r="G28" s="79"/>
      <c r="H28" s="79"/>
      <c r="I28" s="79"/>
    </row>
    <row r="29" spans="1:9" ht="12.75" customHeight="1" x14ac:dyDescent="0.2">
      <c r="A29" s="80" t="s">
        <v>237</v>
      </c>
      <c r="B29" s="80"/>
      <c r="C29" s="80"/>
      <c r="D29" s="80"/>
      <c r="E29" s="80"/>
      <c r="F29" s="80"/>
      <c r="G29" s="80"/>
      <c r="H29" s="80"/>
      <c r="I29" s="80"/>
    </row>
    <row r="30" spans="1:9" ht="12.75" customHeight="1" x14ac:dyDescent="0.2">
      <c r="A30" s="40" t="str">
        <f>IF('DPC - CZ'!A30:I30="","",'DPC - CZ'!A30:I30)</f>
        <v/>
      </c>
      <c r="B30" s="40"/>
      <c r="C30" s="40"/>
      <c r="D30" s="40"/>
      <c r="E30" s="40"/>
      <c r="F30" s="40"/>
      <c r="G30" s="40"/>
      <c r="H30" s="40"/>
      <c r="I30" s="40"/>
    </row>
    <row r="31" spans="1:9" ht="10.5" customHeight="1" x14ac:dyDescent="0.2"/>
    <row r="32" spans="1:9" x14ac:dyDescent="0.2">
      <c r="A32" s="1" t="s">
        <v>238</v>
      </c>
      <c r="B32" s="1"/>
      <c r="C32" s="1"/>
      <c r="D32" s="1"/>
      <c r="E32" s="1"/>
      <c r="F32" s="1"/>
      <c r="G32" s="1"/>
      <c r="H32" s="1"/>
      <c r="I32" s="71"/>
    </row>
    <row r="33" spans="1:9" ht="12.75" customHeight="1" x14ac:dyDescent="0.2"/>
    <row r="34" spans="1:9" x14ac:dyDescent="0.2">
      <c r="A34" s="41" t="s">
        <v>239</v>
      </c>
      <c r="B34" s="41"/>
      <c r="C34" s="41"/>
      <c r="D34" s="41"/>
      <c r="E34" s="41"/>
      <c r="F34" s="41"/>
      <c r="G34" s="41"/>
      <c r="H34" s="41"/>
      <c r="I34" s="41"/>
    </row>
    <row r="36" spans="1:9" x14ac:dyDescent="0.2">
      <c r="A36" s="81" t="s">
        <v>240</v>
      </c>
      <c r="B36" s="81"/>
      <c r="C36" s="42"/>
      <c r="D36" s="42"/>
      <c r="E36" s="42"/>
      <c r="F36" s="42"/>
      <c r="G36" s="82" t="s">
        <v>241</v>
      </c>
      <c r="H36" s="82"/>
      <c r="I36" s="82"/>
    </row>
    <row r="38" spans="1:9" x14ac:dyDescent="0.2">
      <c r="A38" s="43" t="s">
        <v>242</v>
      </c>
      <c r="B38" s="43"/>
      <c r="C38" s="44" t="str">
        <f>IF('DPC - CZ'!C38:D38='DPC - EN'!N1,'DPC - EN'!M1,(IF('DPC - CZ'!C38:D38='DPC - EN'!N2,'DPC - EN'!M2,(IF('DPC - CZ'!C38:D38='DPC - EN'!N3,'DPC - EN'!M3,(IF('DPC - CZ'!C38:D38='DPC - EN'!N4,'DPC - EN'!M4,(IF('DPC - CZ'!C38:D38='DPC - EN'!N5,'DPC - EN'!M5,(IF('DPC - CZ'!C38:D38='DPC - EN'!N6,'DPC - EN'!M6,(IF('DPC - CZ'!C38:D38='DPC - EN'!N7,'DPC - EN'!M7,(IF('DPC - CZ'!C38:D38='DPC - EN'!N8,'DPC - EN'!M8,(IF('DPC - CZ'!C38:D38='DPC - EN'!N9,'DPC - EN'!M9,(IF('DPC - CZ'!C38:D38='DPC - EN'!N10,'DPC - EN'!M10,"")))))))))))))))))))</f>
        <v/>
      </c>
      <c r="D38" s="44"/>
    </row>
    <row r="40" spans="1:9" x14ac:dyDescent="0.2">
      <c r="A40" s="1" t="s">
        <v>243</v>
      </c>
      <c r="B40" s="1"/>
      <c r="C40" s="17" t="str">
        <f>IF('DPC - CZ'!C40:G40="","",'DPC - CZ'!C40:G40)</f>
        <v/>
      </c>
      <c r="D40" s="17"/>
      <c r="E40" s="17"/>
      <c r="F40" s="17"/>
      <c r="G40" s="17"/>
    </row>
    <row r="41" spans="1:9" x14ac:dyDescent="0.2">
      <c r="A41" s="20"/>
    </row>
    <row r="42" spans="1:9" x14ac:dyDescent="0.2">
      <c r="A42" s="20" t="s">
        <v>244</v>
      </c>
    </row>
    <row r="43" spans="1:9" x14ac:dyDescent="0.2">
      <c r="A43" s="20"/>
    </row>
    <row r="44" spans="1:9" x14ac:dyDescent="0.2">
      <c r="A44" s="20" t="s">
        <v>245</v>
      </c>
      <c r="B44" s="20"/>
      <c r="C44" s="9"/>
      <c r="D44" s="83" t="str">
        <f>IF('DPC - CZ'!D42="","",'DPC - CZ'!D42)</f>
        <v/>
      </c>
      <c r="E44" s="84" t="s">
        <v>246</v>
      </c>
      <c r="F44" s="85" t="str">
        <f>IF('DPC - CZ'!G42="","",'DPC - CZ'!G42)</f>
        <v/>
      </c>
      <c r="G44" s="86"/>
      <c r="H44" s="86"/>
    </row>
    <row r="45" spans="1:9" x14ac:dyDescent="0.2">
      <c r="E45" s="32"/>
    </row>
    <row r="46" spans="1:9" x14ac:dyDescent="0.2">
      <c r="A46" s="1" t="s">
        <v>247</v>
      </c>
      <c r="B46" s="1"/>
      <c r="C46" s="1"/>
      <c r="D46" s="1"/>
      <c r="E46" s="1"/>
      <c r="F46" s="1"/>
      <c r="G46" s="1"/>
      <c r="H46" s="1"/>
      <c r="I46" s="1"/>
    </row>
    <row r="47" spans="1:9" x14ac:dyDescent="0.2">
      <c r="A47"/>
      <c r="B47" s="48" t="s">
        <v>248</v>
      </c>
      <c r="C47" s="48"/>
      <c r="D47" s="48"/>
      <c r="E47" s="49" t="str">
        <f>IF('DPC - CZ'!E45:I45="","",'DPC - CZ'!E45:I45)</f>
        <v/>
      </c>
      <c r="F47" s="49"/>
      <c r="G47" s="49"/>
      <c r="H47" s="49"/>
      <c r="I47" s="49"/>
    </row>
    <row r="48" spans="1:9" x14ac:dyDescent="0.2">
      <c r="A48"/>
      <c r="B48" s="48" t="s">
        <v>249</v>
      </c>
      <c r="C48" s="48"/>
      <c r="D48" s="48"/>
      <c r="E48" s="48" t="s">
        <v>250</v>
      </c>
      <c r="F48" s="48"/>
      <c r="G48" s="48"/>
      <c r="H48" s="50" t="str">
        <f>IF('DPC - CZ'!H46="","",'DPC - CZ'!H46)</f>
        <v/>
      </c>
      <c r="I48"/>
    </row>
    <row r="49" spans="1:10" x14ac:dyDescent="0.2">
      <c r="A49"/>
      <c r="B49" s="48" t="s">
        <v>251</v>
      </c>
      <c r="C49" s="48"/>
      <c r="D49" s="48" t="s">
        <v>252</v>
      </c>
      <c r="E49" s="48"/>
      <c r="F49" t="s">
        <v>67</v>
      </c>
      <c r="G49" s="51" t="str">
        <f>IF('DPC - CZ'!G47:I47="","",'DPC - CZ'!G47:I47)</f>
        <v/>
      </c>
      <c r="H49" s="51"/>
      <c r="I49" s="51"/>
    </row>
    <row r="50" spans="1:10" x14ac:dyDescent="0.2">
      <c r="A50"/>
      <c r="B50"/>
      <c r="C50"/>
      <c r="D50"/>
      <c r="E50"/>
      <c r="F50" t="s">
        <v>68</v>
      </c>
      <c r="G50" s="52" t="str">
        <f>IF('DPC - CZ'!G48:I48="","",'DPC - CZ'!G48:I48)</f>
        <v/>
      </c>
      <c r="H50" s="52"/>
      <c r="I50" s="52"/>
    </row>
    <row r="51" spans="1:10" x14ac:dyDescent="0.2">
      <c r="A51"/>
      <c r="B51"/>
      <c r="C51"/>
      <c r="D51" s="87" t="s">
        <v>253</v>
      </c>
      <c r="E51" s="87"/>
      <c r="F51" s="88" t="s">
        <v>254</v>
      </c>
      <c r="G51" s="52" t="str">
        <f>IF('DPC - CZ'!G49:I49="","",'DPC - CZ'!G49:I49)</f>
        <v/>
      </c>
      <c r="H51" s="52"/>
      <c r="I51" s="52"/>
    </row>
    <row r="52" spans="1:10" x14ac:dyDescent="0.2">
      <c r="A52"/>
      <c r="B52"/>
      <c r="C52"/>
      <c r="D52"/>
      <c r="E52"/>
      <c r="F52" t="s">
        <v>68</v>
      </c>
      <c r="G52" s="52" t="str">
        <f>IF('DPC - CZ'!G50:I50="","",'DPC - CZ'!G50:I50)</f>
        <v/>
      </c>
      <c r="H52" s="52"/>
      <c r="I52" s="52"/>
      <c r="J52" s="53" t="s">
        <v>255</v>
      </c>
    </row>
    <row r="53" spans="1:10" x14ac:dyDescent="0.2">
      <c r="A53" s="54"/>
      <c r="B53" s="55" t="s">
        <v>256</v>
      </c>
      <c r="C53" s="55"/>
      <c r="D53" s="55"/>
      <c r="E53" s="55"/>
      <c r="F53" s="55"/>
      <c r="G53" s="54"/>
      <c r="H53" s="50" t="str">
        <f>IF('DPC - CZ'!H51="","",'DPC - CZ'!H51)</f>
        <v/>
      </c>
      <c r="I53" s="54"/>
      <c r="J53" s="56" t="s">
        <v>257</v>
      </c>
    </row>
    <row r="54" spans="1:10" x14ac:dyDescent="0.2">
      <c r="A54" s="10"/>
      <c r="B54" s="10"/>
      <c r="J54" s="56"/>
    </row>
    <row r="55" spans="1:10" x14ac:dyDescent="0.2">
      <c r="A55" s="41" t="s">
        <v>258</v>
      </c>
      <c r="B55" s="41"/>
      <c r="C55" s="41"/>
      <c r="D55" s="41"/>
      <c r="E55" s="41"/>
      <c r="F55" s="41"/>
      <c r="G55" s="41"/>
      <c r="H55" s="41"/>
      <c r="I55" s="41"/>
      <c r="J55" s="56"/>
    </row>
    <row r="56" spans="1:10" x14ac:dyDescent="0.2">
      <c r="A56" s="2" t="s">
        <v>259</v>
      </c>
      <c r="J56" s="56"/>
    </row>
    <row r="57" spans="1:10" x14ac:dyDescent="0.2">
      <c r="A57" s="1" t="s">
        <v>260</v>
      </c>
      <c r="B57" s="1"/>
      <c r="C57" s="1"/>
      <c r="D57" s="1"/>
      <c r="E57" s="1"/>
      <c r="F57" s="1"/>
      <c r="G57" s="1"/>
      <c r="H57" s="1"/>
      <c r="I57" s="71"/>
      <c r="J57" s="56"/>
    </row>
    <row r="58" spans="1:10" x14ac:dyDescent="0.2">
      <c r="A58" s="20"/>
    </row>
    <row r="59" spans="1:10" x14ac:dyDescent="0.2">
      <c r="A59" s="81" t="s">
        <v>261</v>
      </c>
      <c r="B59" s="81"/>
      <c r="C59" s="81"/>
      <c r="D59" s="81"/>
      <c r="E59" s="81"/>
      <c r="F59" s="81"/>
      <c r="G59" s="81"/>
      <c r="H59" s="81"/>
      <c r="I59" s="89"/>
      <c r="J59" s="90"/>
    </row>
    <row r="61" spans="1:10" x14ac:dyDescent="0.2">
      <c r="A61" s="1" t="s">
        <v>262</v>
      </c>
      <c r="B61" s="1"/>
      <c r="C61" s="1"/>
      <c r="D61" s="1"/>
      <c r="E61" s="1"/>
      <c r="F61" s="1"/>
      <c r="G61" s="1"/>
      <c r="H61" s="1"/>
      <c r="I61" s="1"/>
    </row>
    <row r="62" spans="1:10" x14ac:dyDescent="0.2">
      <c r="B62" s="10" t="s">
        <v>263</v>
      </c>
      <c r="C62" s="10"/>
      <c r="D62" s="10"/>
      <c r="E62" s="10"/>
      <c r="F62" s="10"/>
      <c r="G62" s="10"/>
      <c r="H62" s="10"/>
      <c r="I62" s="10"/>
    </row>
    <row r="63" spans="1:10" ht="29.25" customHeight="1" x14ac:dyDescent="0.2">
      <c r="A63" s="2" t="s">
        <v>264</v>
      </c>
      <c r="C63" s="91"/>
      <c r="D63" s="92" t="str">
        <f>IF('DPC - CZ'!C61="nebyl",'DPC - EN'!Q1,'DPC - EN'!Q2)</f>
        <v>has not been agreed</v>
      </c>
      <c r="E63" s="6" t="s">
        <v>265</v>
      </c>
      <c r="F63" s="91"/>
      <c r="G63" s="91"/>
      <c r="H63" s="58" t="str">
        <f>IF('DPC - CZ'!H61:I61="","",'DPC - CZ'!H61:I61)</f>
        <v/>
      </c>
      <c r="I63" s="58"/>
    </row>
    <row r="64" spans="1:10" ht="14.25" customHeight="1" x14ac:dyDescent="0.2">
      <c r="B64" s="93"/>
      <c r="C64" s="94"/>
      <c r="D64" s="94"/>
      <c r="E64" s="94"/>
      <c r="F64" s="94"/>
      <c r="G64" s="95"/>
      <c r="H64" s="96"/>
      <c r="I64" s="96"/>
    </row>
    <row r="65" spans="1:9" ht="12.75" customHeight="1" x14ac:dyDescent="0.2">
      <c r="B65" s="93"/>
      <c r="C65" s="94"/>
      <c r="D65" s="94"/>
      <c r="E65" s="94"/>
      <c r="F65" s="94"/>
      <c r="G65" s="95"/>
      <c r="H65" s="97"/>
      <c r="I65" s="97"/>
    </row>
    <row r="66" spans="1:9" x14ac:dyDescent="0.2">
      <c r="A66" s="60" t="s">
        <v>266</v>
      </c>
      <c r="B66" s="60"/>
      <c r="C66" s="60"/>
      <c r="D66" s="60"/>
      <c r="E66" s="60"/>
      <c r="F66" s="60"/>
      <c r="G66" s="42" t="str">
        <f>IF('DPC - CZ'!G64:I64="","",'DPC - CZ'!G64:I64)</f>
        <v/>
      </c>
      <c r="H66" s="42"/>
      <c r="I66" s="42"/>
    </row>
    <row r="67" spans="1:9" x14ac:dyDescent="0.2">
      <c r="A67" s="10" t="s">
        <v>267</v>
      </c>
      <c r="B67" s="10"/>
      <c r="C67" s="10"/>
      <c r="D67" s="10"/>
      <c r="E67" s="10"/>
      <c r="F67" s="10"/>
      <c r="G67" s="10"/>
      <c r="H67" s="10"/>
      <c r="I67" s="10"/>
    </row>
    <row r="68" spans="1:9" x14ac:dyDescent="0.2">
      <c r="A68" s="98" t="s">
        <v>268</v>
      </c>
      <c r="B68" s="98"/>
      <c r="C68" s="98"/>
      <c r="D68" s="98"/>
      <c r="E68" s="98"/>
      <c r="F68" s="98"/>
      <c r="G68" s="98"/>
      <c r="H68" s="98"/>
      <c r="I68" s="98"/>
    </row>
    <row r="69" spans="1:9" x14ac:dyDescent="0.2">
      <c r="A69" s="99" t="s">
        <v>269</v>
      </c>
      <c r="B69" s="99"/>
      <c r="C69" s="99"/>
      <c r="D69" s="99"/>
      <c r="E69" s="99"/>
      <c r="F69" s="99"/>
      <c r="G69" s="99"/>
      <c r="H69" s="99"/>
      <c r="I69" s="99"/>
    </row>
    <row r="70" spans="1:9" x14ac:dyDescent="0.2">
      <c r="A70" s="10" t="s">
        <v>270</v>
      </c>
      <c r="B70" s="10"/>
      <c r="C70" s="10"/>
      <c r="D70" s="10"/>
      <c r="E70" s="10"/>
      <c r="F70" s="10"/>
      <c r="G70" s="10"/>
      <c r="H70" s="10"/>
      <c r="I70" s="10"/>
    </row>
    <row r="71" spans="1:9" x14ac:dyDescent="0.2">
      <c r="A71" s="10" t="s">
        <v>271</v>
      </c>
      <c r="B71" s="10"/>
      <c r="C71" s="10"/>
      <c r="D71" s="10"/>
      <c r="E71" s="10"/>
      <c r="F71" s="10"/>
      <c r="G71" s="10"/>
      <c r="H71" s="10"/>
      <c r="I71" s="10"/>
    </row>
    <row r="72" spans="1:9" x14ac:dyDescent="0.2">
      <c r="A72" s="10" t="s">
        <v>272</v>
      </c>
      <c r="B72" s="10"/>
      <c r="C72" s="10"/>
      <c r="D72" s="10"/>
      <c r="E72" s="10"/>
      <c r="F72" s="10"/>
      <c r="G72" s="10"/>
      <c r="H72" s="10"/>
      <c r="I72" s="10"/>
    </row>
    <row r="73" spans="1:9" ht="12.75" customHeight="1" x14ac:dyDescent="0.2">
      <c r="A73" s="62"/>
      <c r="B73" s="62"/>
      <c r="C73" s="62"/>
      <c r="D73" s="62"/>
      <c r="E73" s="62"/>
      <c r="F73" s="62"/>
      <c r="G73" s="62"/>
      <c r="H73" s="62"/>
      <c r="I73" s="62"/>
    </row>
    <row r="74" spans="1:9" x14ac:dyDescent="0.2">
      <c r="A74" s="41" t="s">
        <v>273</v>
      </c>
      <c r="B74" s="41"/>
      <c r="C74" s="41"/>
      <c r="D74" s="41"/>
      <c r="E74" s="41"/>
      <c r="F74" s="41"/>
      <c r="G74" s="41"/>
      <c r="H74" s="41"/>
      <c r="I74" s="41"/>
    </row>
    <row r="75" spans="1:9" x14ac:dyDescent="0.2">
      <c r="A75" s="10" t="s">
        <v>274</v>
      </c>
      <c r="B75" s="10"/>
      <c r="C75" s="10"/>
      <c r="D75" s="10"/>
      <c r="E75" s="10"/>
      <c r="F75" s="10"/>
      <c r="G75" s="10"/>
      <c r="H75" s="10"/>
      <c r="I75" s="10"/>
    </row>
    <row r="76" spans="1:9" ht="15.75" x14ac:dyDescent="0.2">
      <c r="A76" s="20"/>
      <c r="E76" s="61"/>
      <c r="G76" s="61"/>
    </row>
    <row r="77" spans="1:9" x14ac:dyDescent="0.2">
      <c r="A77" s="100" t="s">
        <v>275</v>
      </c>
      <c r="B77" s="100"/>
      <c r="C77" s="100"/>
      <c r="D77" s="100"/>
      <c r="E77" s="100"/>
      <c r="F77" s="100"/>
      <c r="G77" s="100"/>
      <c r="H77" s="100"/>
      <c r="I77" s="100"/>
    </row>
    <row r="78" spans="1:9" x14ac:dyDescent="0.2">
      <c r="A78" s="91"/>
      <c r="B78" s="10" t="s">
        <v>276</v>
      </c>
      <c r="C78" s="10"/>
      <c r="D78" s="10"/>
      <c r="E78" s="10"/>
      <c r="F78" s="10"/>
      <c r="G78" s="10"/>
      <c r="H78" s="10"/>
      <c r="I78" s="10"/>
    </row>
    <row r="79" spans="1:9" x14ac:dyDescent="0.2">
      <c r="A79"/>
      <c r="B79" s="10" t="s">
        <v>277</v>
      </c>
      <c r="C79" s="10"/>
      <c r="D79" s="10"/>
      <c r="E79" s="10"/>
      <c r="F79" s="10"/>
      <c r="G79" s="10"/>
      <c r="H79" s="10"/>
      <c r="I79" s="10"/>
    </row>
    <row r="80" spans="1:9" x14ac:dyDescent="0.2">
      <c r="A80"/>
      <c r="B80" s="10" t="s">
        <v>278</v>
      </c>
      <c r="C80" s="10"/>
      <c r="D80" s="10"/>
      <c r="E80" s="10"/>
      <c r="F80" s="10"/>
      <c r="G80" s="10"/>
      <c r="H80" s="10"/>
      <c r="I80" s="10"/>
    </row>
    <row r="81" spans="1:9" x14ac:dyDescent="0.2">
      <c r="A81"/>
      <c r="B81" s="10" t="s">
        <v>279</v>
      </c>
      <c r="C81" s="10"/>
      <c r="D81" s="10"/>
      <c r="E81" s="10"/>
      <c r="F81" s="10"/>
      <c r="G81" s="10"/>
      <c r="H81" s="10"/>
      <c r="I81" s="10"/>
    </row>
    <row r="82" spans="1:9" x14ac:dyDescent="0.2">
      <c r="A82" s="1" t="s">
        <v>280</v>
      </c>
      <c r="B82" s="1"/>
      <c r="C82" s="1"/>
      <c r="D82" s="1"/>
      <c r="E82" s="1"/>
      <c r="F82" s="1"/>
      <c r="G82" s="1"/>
      <c r="H82" s="1"/>
      <c r="I82" s="1"/>
    </row>
    <row r="83" spans="1:9" ht="13.5" customHeight="1" x14ac:dyDescent="0.2">
      <c r="A83"/>
      <c r="B83" s="10" t="s">
        <v>281</v>
      </c>
      <c r="C83" s="10"/>
      <c r="D83" s="10"/>
      <c r="E83" s="10"/>
      <c r="F83" s="10"/>
      <c r="G83" s="10"/>
      <c r="H83" s="10"/>
      <c r="I83" s="10"/>
    </row>
    <row r="84" spans="1:9" ht="13.5" customHeight="1" x14ac:dyDescent="0.2">
      <c r="A84"/>
      <c r="B84" s="62"/>
      <c r="C84" s="62"/>
      <c r="D84" s="62"/>
      <c r="E84" s="62"/>
      <c r="F84" s="62"/>
      <c r="G84" s="62"/>
      <c r="H84" s="62"/>
      <c r="I84" s="62"/>
    </row>
    <row r="85" spans="1:9" ht="13.5" customHeight="1" x14ac:dyDescent="0.2">
      <c r="A85" t="s">
        <v>282</v>
      </c>
      <c r="B85" s="62"/>
      <c r="C85" s="62"/>
      <c r="D85" s="62"/>
      <c r="E85" s="62"/>
      <c r="F85" s="62"/>
      <c r="G85" s="62"/>
      <c r="H85" s="62"/>
      <c r="I85" s="62"/>
    </row>
    <row r="86" spans="1:9" ht="13.5" customHeight="1" x14ac:dyDescent="0.2">
      <c r="A86"/>
      <c r="B86" t="s">
        <v>283</v>
      </c>
      <c r="C86" s="62"/>
      <c r="D86" s="62"/>
      <c r="E86" s="62"/>
      <c r="F86" s="62"/>
      <c r="G86" s="62"/>
      <c r="H86" s="62"/>
      <c r="I86" s="62"/>
    </row>
    <row r="87" spans="1:9" ht="13.5" customHeight="1" x14ac:dyDescent="0.2">
      <c r="A87"/>
      <c r="B87" t="s">
        <v>284</v>
      </c>
      <c r="C87" s="62"/>
      <c r="D87" s="62"/>
      <c r="E87" s="62"/>
      <c r="F87" s="62"/>
      <c r="G87" s="62"/>
      <c r="H87" s="62"/>
      <c r="I87" s="62"/>
    </row>
    <row r="89" spans="1:9" x14ac:dyDescent="0.2">
      <c r="A89" t="s">
        <v>285</v>
      </c>
      <c r="B89"/>
    </row>
    <row r="90" spans="1:9" x14ac:dyDescent="0.2">
      <c r="A90"/>
      <c r="B90" t="s">
        <v>286</v>
      </c>
    </row>
    <row r="91" spans="1:9" x14ac:dyDescent="0.2">
      <c r="A91"/>
      <c r="B91" t="s">
        <v>287</v>
      </c>
    </row>
    <row r="93" spans="1:9" x14ac:dyDescent="0.2">
      <c r="A93" s="63" t="s">
        <v>288</v>
      </c>
      <c r="B93" s="63"/>
      <c r="C93" s="30"/>
      <c r="D93" s="30"/>
      <c r="E93" s="30"/>
      <c r="F93" s="30"/>
      <c r="G93" s="30"/>
      <c r="H93" s="30"/>
      <c r="I93" s="30"/>
    </row>
    <row r="94" spans="1:9" x14ac:dyDescent="0.2">
      <c r="C94" s="32"/>
      <c r="D94" s="32"/>
      <c r="E94" s="27"/>
      <c r="F94" s="32"/>
      <c r="G94" s="32"/>
      <c r="H94" s="32"/>
      <c r="I94" s="32"/>
    </row>
    <row r="95" spans="1:9" x14ac:dyDescent="0.2">
      <c r="A95" s="64" t="s">
        <v>289</v>
      </c>
      <c r="B95" s="64"/>
      <c r="C95" s="64"/>
      <c r="D95" s="64"/>
      <c r="E95" s="64"/>
      <c r="F95" s="64"/>
      <c r="G95" s="64"/>
      <c r="H95" s="64"/>
      <c r="I95" s="64"/>
    </row>
    <row r="96" spans="1:9" x14ac:dyDescent="0.2">
      <c r="A96" s="2" t="s">
        <v>290</v>
      </c>
    </row>
    <row r="98" spans="1:9" x14ac:dyDescent="0.2">
      <c r="A98" s="2" t="s">
        <v>291</v>
      </c>
      <c r="B98" s="57" t="str">
        <f>IF('DPC - CZ'!F95="není",'DPC - EN'!O1,'DPC - EN'!O2)</f>
        <v>that no</v>
      </c>
      <c r="C98" s="2" t="s">
        <v>292</v>
      </c>
    </row>
    <row r="99" spans="1:9" x14ac:dyDescent="0.2">
      <c r="A99" s="57" t="str">
        <f>IF('DPC - CZ'!C96="není",'DPC - EN'!P1,'DPC - EN'!P2)</f>
        <v xml:space="preserve">that no </v>
      </c>
      <c r="B99" s="2" t="s">
        <v>293</v>
      </c>
    </row>
    <row r="100" spans="1:9" x14ac:dyDescent="0.2">
      <c r="A100" s="10" t="s">
        <v>294</v>
      </c>
      <c r="B100" s="10"/>
      <c r="C100" s="10"/>
      <c r="D100" s="10"/>
      <c r="E100" s="10"/>
      <c r="F100" s="10"/>
      <c r="G100" s="10"/>
      <c r="H100" s="10"/>
      <c r="I100" s="10"/>
    </row>
    <row r="102" spans="1:9" x14ac:dyDescent="0.2">
      <c r="A102" s="10" t="s">
        <v>295</v>
      </c>
      <c r="B102" s="10"/>
      <c r="C102" s="10"/>
      <c r="D102" s="10"/>
      <c r="E102" s="10"/>
      <c r="F102" s="10"/>
      <c r="G102" s="10"/>
      <c r="H102" s="10"/>
      <c r="I102" s="10"/>
    </row>
    <row r="103" spans="1:9" x14ac:dyDescent="0.2">
      <c r="A103" s="10" t="s">
        <v>296</v>
      </c>
      <c r="B103" s="10"/>
      <c r="C103" s="10"/>
      <c r="D103" s="10"/>
      <c r="E103" s="10"/>
      <c r="F103" s="10"/>
      <c r="G103" s="10"/>
      <c r="H103" s="10"/>
      <c r="I103" s="10"/>
    </row>
    <row r="105" spans="1:9" x14ac:dyDescent="0.2">
      <c r="A105" s="10" t="s">
        <v>297</v>
      </c>
      <c r="B105" s="10"/>
      <c r="C105" s="10"/>
      <c r="D105" s="10"/>
      <c r="E105" s="10"/>
      <c r="F105" s="10"/>
      <c r="G105" s="10"/>
      <c r="H105" s="10"/>
      <c r="I105" s="10"/>
    </row>
    <row r="106" spans="1:9" x14ac:dyDescent="0.2">
      <c r="A106" s="10" t="s">
        <v>298</v>
      </c>
      <c r="B106" s="10"/>
      <c r="C106" s="10"/>
      <c r="D106" s="10"/>
      <c r="E106" s="10"/>
      <c r="F106" s="10"/>
      <c r="G106" s="10"/>
      <c r="H106" s="10"/>
      <c r="I106" s="10"/>
    </row>
    <row r="107" spans="1:9" x14ac:dyDescent="0.2">
      <c r="A107" s="10" t="s">
        <v>299</v>
      </c>
      <c r="B107" s="10"/>
      <c r="C107" s="10"/>
      <c r="D107" s="10"/>
      <c r="E107" s="10"/>
      <c r="F107" s="10"/>
      <c r="G107" s="10"/>
      <c r="H107" s="10"/>
      <c r="I107" s="10"/>
    </row>
    <row r="109" spans="1:9" x14ac:dyDescent="0.2">
      <c r="A109" s="62" t="s">
        <v>300</v>
      </c>
    </row>
    <row r="110" spans="1:9" x14ac:dyDescent="0.2">
      <c r="A110" s="62" t="s">
        <v>301</v>
      </c>
    </row>
    <row r="111" spans="1:9" x14ac:dyDescent="0.2">
      <c r="A111" s="62" t="s">
        <v>302</v>
      </c>
    </row>
    <row r="112" spans="1:9" x14ac:dyDescent="0.2">
      <c r="A112" s="62" t="s">
        <v>303</v>
      </c>
    </row>
    <row r="114" spans="1:9" x14ac:dyDescent="0.2">
      <c r="A114" s="10" t="s">
        <v>304</v>
      </c>
      <c r="B114" s="10"/>
      <c r="C114" s="10"/>
      <c r="D114" s="10"/>
      <c r="E114" s="10"/>
      <c r="F114" s="10"/>
      <c r="G114" s="10"/>
      <c r="H114" s="10"/>
      <c r="I114" s="10"/>
    </row>
    <row r="115" spans="1:9" x14ac:dyDescent="0.2">
      <c r="A115" s="62" t="s">
        <v>305</v>
      </c>
      <c r="B115" s="62"/>
      <c r="C115" s="62"/>
      <c r="D115" s="62"/>
      <c r="E115" s="62"/>
      <c r="F115" s="62"/>
      <c r="G115" s="62"/>
      <c r="H115" s="62"/>
      <c r="I115" s="62"/>
    </row>
    <row r="116" spans="1:9" x14ac:dyDescent="0.2">
      <c r="A116" s="62"/>
      <c r="B116" s="62"/>
      <c r="C116" s="62"/>
      <c r="D116" s="62"/>
      <c r="E116" s="62"/>
      <c r="F116" s="62"/>
      <c r="G116" s="62"/>
      <c r="H116" s="62"/>
      <c r="I116" s="62"/>
    </row>
    <row r="117" spans="1:9" x14ac:dyDescent="0.2">
      <c r="A117" s="10" t="s">
        <v>306</v>
      </c>
      <c r="B117" s="10"/>
      <c r="C117" s="10"/>
      <c r="D117" s="10"/>
      <c r="E117" s="10"/>
      <c r="F117" s="10"/>
      <c r="G117" s="10"/>
      <c r="H117" s="10"/>
      <c r="I117" s="10"/>
    </row>
    <row r="118" spans="1:9" x14ac:dyDescent="0.2">
      <c r="A118" s="10" t="s">
        <v>307</v>
      </c>
      <c r="B118" s="10"/>
      <c r="C118" s="10"/>
      <c r="D118" s="10"/>
      <c r="E118" s="10"/>
      <c r="F118" s="10"/>
      <c r="G118" s="10"/>
      <c r="H118" s="10"/>
      <c r="I118" s="10"/>
    </row>
    <row r="119" spans="1:9" x14ac:dyDescent="0.2">
      <c r="A119" s="10" t="s">
        <v>308</v>
      </c>
      <c r="B119" s="10"/>
      <c r="C119" s="10"/>
      <c r="D119" s="10"/>
      <c r="E119" s="10"/>
      <c r="F119" s="10"/>
      <c r="G119" s="10"/>
      <c r="H119" s="10"/>
      <c r="I119" s="10"/>
    </row>
    <row r="120" spans="1:9" x14ac:dyDescent="0.2">
      <c r="A120" s="10" t="s">
        <v>309</v>
      </c>
      <c r="B120" s="10"/>
      <c r="C120" s="10"/>
      <c r="D120" s="10"/>
      <c r="E120" s="10"/>
      <c r="F120" s="10"/>
      <c r="G120" s="10"/>
      <c r="H120" s="10"/>
      <c r="I120" s="10"/>
    </row>
    <row r="121" spans="1:9" x14ac:dyDescent="0.2">
      <c r="A121" s="62"/>
      <c r="B121" s="62"/>
      <c r="C121" s="62"/>
      <c r="D121" s="62"/>
      <c r="E121" s="62"/>
      <c r="F121" s="62"/>
      <c r="G121" s="62"/>
      <c r="H121" s="62"/>
      <c r="I121" s="62"/>
    </row>
    <row r="122" spans="1:9" x14ac:dyDescent="0.2">
      <c r="A122" s="10" t="s">
        <v>310</v>
      </c>
      <c r="B122" s="10"/>
      <c r="C122" s="10"/>
      <c r="D122" s="10"/>
      <c r="E122" s="10"/>
      <c r="F122" s="10"/>
      <c r="G122" s="10"/>
      <c r="H122" s="10"/>
      <c r="I122" s="10"/>
    </row>
    <row r="123" spans="1:9" x14ac:dyDescent="0.2">
      <c r="A123" s="10" t="s">
        <v>311</v>
      </c>
      <c r="B123" s="10"/>
      <c r="C123" s="10"/>
      <c r="D123" s="10"/>
      <c r="E123" s="10"/>
      <c r="F123" s="10"/>
      <c r="G123" s="10"/>
      <c r="H123" s="10"/>
      <c r="I123" s="10"/>
    </row>
    <row r="125" spans="1:9" x14ac:dyDescent="0.2">
      <c r="A125" s="10" t="s">
        <v>312</v>
      </c>
      <c r="B125" s="10"/>
      <c r="C125" s="10"/>
      <c r="D125" s="10"/>
      <c r="E125" s="10"/>
      <c r="F125" s="10"/>
      <c r="G125" s="10"/>
      <c r="H125" s="10"/>
      <c r="I125" s="10"/>
    </row>
    <row r="126" spans="1:9" x14ac:dyDescent="0.2">
      <c r="A126" s="101" t="s">
        <v>313</v>
      </c>
      <c r="B126" s="101"/>
      <c r="C126" s="101"/>
      <c r="D126" s="101"/>
      <c r="E126" s="101"/>
      <c r="F126" s="101"/>
      <c r="G126" s="101"/>
      <c r="H126" s="101"/>
      <c r="I126" s="101"/>
    </row>
    <row r="127" spans="1:9" x14ac:dyDescent="0.2">
      <c r="A127" s="101" t="s">
        <v>314</v>
      </c>
      <c r="B127" s="101"/>
      <c r="C127" s="101"/>
      <c r="D127" s="101"/>
      <c r="E127" s="101"/>
      <c r="F127" s="101"/>
      <c r="G127" s="101"/>
      <c r="H127" s="101"/>
      <c r="I127" s="101"/>
    </row>
    <row r="128" spans="1:9" x14ac:dyDescent="0.2">
      <c r="A128" s="101" t="s">
        <v>315</v>
      </c>
      <c r="B128" s="101"/>
      <c r="C128" s="101"/>
      <c r="D128" s="101"/>
      <c r="E128" s="101"/>
      <c r="F128" s="101"/>
      <c r="G128" s="101"/>
      <c r="H128" s="101"/>
      <c r="I128" s="101"/>
    </row>
    <row r="129" spans="1:9" x14ac:dyDescent="0.2">
      <c r="A129" s="101" t="s">
        <v>316</v>
      </c>
      <c r="B129" s="101"/>
      <c r="C129" s="101"/>
      <c r="D129" s="101"/>
      <c r="E129" s="101"/>
      <c r="F129" s="101"/>
      <c r="G129" s="101"/>
      <c r="H129" s="101"/>
      <c r="I129" s="101"/>
    </row>
    <row r="130" spans="1:9" x14ac:dyDescent="0.2">
      <c r="A130" s="101" t="s">
        <v>317</v>
      </c>
      <c r="B130" s="101"/>
      <c r="C130" s="101"/>
      <c r="D130" s="101"/>
      <c r="E130" s="101"/>
      <c r="F130" s="101"/>
      <c r="G130" s="101"/>
      <c r="H130" s="101"/>
      <c r="I130" s="101"/>
    </row>
    <row r="131" spans="1:9" x14ac:dyDescent="0.2">
      <c r="A131" s="10" t="s">
        <v>318</v>
      </c>
      <c r="B131" s="10"/>
      <c r="C131" s="10"/>
      <c r="D131" s="10"/>
      <c r="E131" s="10"/>
      <c r="F131" s="10"/>
      <c r="G131" s="10"/>
      <c r="H131" s="10"/>
      <c r="I131" s="10"/>
    </row>
    <row r="132" spans="1:9" x14ac:dyDescent="0.2">
      <c r="A132" s="10" t="s">
        <v>319</v>
      </c>
      <c r="B132" s="10"/>
      <c r="C132" s="10"/>
      <c r="D132" s="10"/>
      <c r="E132" s="10"/>
      <c r="F132" s="10"/>
      <c r="G132" s="10"/>
      <c r="H132" s="10"/>
      <c r="I132" s="10"/>
    </row>
    <row r="133" spans="1:9" x14ac:dyDescent="0.2">
      <c r="A133" s="10" t="s">
        <v>320</v>
      </c>
      <c r="B133" s="10"/>
      <c r="C133" s="10"/>
      <c r="D133" s="10"/>
      <c r="E133" s="10"/>
      <c r="F133" s="10"/>
      <c r="G133" s="10"/>
      <c r="H133" s="10"/>
      <c r="I133" s="10"/>
    </row>
    <row r="134" spans="1:9" x14ac:dyDescent="0.2">
      <c r="A134" s="10" t="s">
        <v>321</v>
      </c>
      <c r="B134" s="10"/>
      <c r="C134" s="10"/>
      <c r="D134" s="10"/>
      <c r="E134" s="10"/>
      <c r="F134" s="10"/>
      <c r="G134" s="10"/>
      <c r="H134" s="10"/>
      <c r="I134" s="10"/>
    </row>
    <row r="135" spans="1:9" x14ac:dyDescent="0.2">
      <c r="A135" s="10" t="s">
        <v>322</v>
      </c>
      <c r="B135" s="10"/>
      <c r="C135" s="10"/>
      <c r="D135" s="10"/>
      <c r="E135" s="10"/>
      <c r="F135" s="10"/>
      <c r="G135" s="10"/>
      <c r="H135" s="10"/>
      <c r="I135" s="10"/>
    </row>
    <row r="136" spans="1:9" x14ac:dyDescent="0.2">
      <c r="A136" s="10" t="s">
        <v>323</v>
      </c>
      <c r="B136" s="10"/>
      <c r="C136" s="10"/>
      <c r="D136" s="10"/>
      <c r="E136" s="10"/>
      <c r="F136" s="10"/>
      <c r="G136" s="10"/>
      <c r="H136" s="10"/>
      <c r="I136" s="10"/>
    </row>
    <row r="137" spans="1:9" x14ac:dyDescent="0.2">
      <c r="A137" s="10" t="s">
        <v>324</v>
      </c>
      <c r="B137" s="10"/>
      <c r="C137" s="10"/>
      <c r="D137" s="10"/>
      <c r="E137" s="10"/>
      <c r="F137" s="10"/>
      <c r="G137" s="10"/>
      <c r="H137" s="10"/>
      <c r="I137" s="10"/>
    </row>
    <row r="140" spans="1:9" x14ac:dyDescent="0.2">
      <c r="A140" s="10" t="s">
        <v>325</v>
      </c>
      <c r="B140" s="10"/>
      <c r="C140" s="10"/>
      <c r="D140" s="10"/>
      <c r="E140" s="10"/>
      <c r="F140" s="10"/>
      <c r="G140" s="10"/>
      <c r="H140" s="10"/>
      <c r="I140" s="10"/>
    </row>
    <row r="141" spans="1:9" x14ac:dyDescent="0.2">
      <c r="A141" s="10" t="s">
        <v>326</v>
      </c>
      <c r="B141" s="10"/>
      <c r="C141" s="10"/>
      <c r="D141" s="10"/>
      <c r="E141" s="10"/>
      <c r="F141" s="10"/>
      <c r="G141" s="10"/>
      <c r="H141" s="10"/>
      <c r="I141" s="10"/>
    </row>
    <row r="142" spans="1:9" x14ac:dyDescent="0.2">
      <c r="A142" s="10" t="s">
        <v>327</v>
      </c>
      <c r="B142" s="10"/>
      <c r="C142" s="10"/>
      <c r="D142" s="10"/>
      <c r="E142" s="10"/>
      <c r="F142" s="10"/>
      <c r="G142" s="10"/>
      <c r="H142" s="10"/>
      <c r="I142" s="10"/>
    </row>
    <row r="144" spans="1:9" x14ac:dyDescent="0.2">
      <c r="A144" s="10" t="s">
        <v>328</v>
      </c>
      <c r="B144" s="10"/>
      <c r="C144" s="10"/>
      <c r="D144" s="10"/>
      <c r="E144" s="10"/>
      <c r="F144" s="10"/>
      <c r="G144" s="10"/>
      <c r="H144" s="10"/>
      <c r="I144" s="10"/>
    </row>
    <row r="145" spans="1:9" x14ac:dyDescent="0.2">
      <c r="A145" s="10" t="s">
        <v>329</v>
      </c>
      <c r="B145" s="10"/>
      <c r="C145" s="10"/>
      <c r="D145" s="10"/>
      <c r="E145" s="10"/>
      <c r="F145" s="10"/>
      <c r="G145" s="10"/>
      <c r="H145" s="10"/>
      <c r="I145" s="10"/>
    </row>
    <row r="147" spans="1:9" x14ac:dyDescent="0.2">
      <c r="A147" s="10" t="s">
        <v>330</v>
      </c>
      <c r="B147" s="10"/>
      <c r="C147" s="10"/>
      <c r="D147" s="10"/>
      <c r="E147" s="10"/>
      <c r="F147" s="10"/>
      <c r="G147" s="10"/>
      <c r="H147" s="10"/>
      <c r="I147" s="10"/>
    </row>
    <row r="148" spans="1:9" x14ac:dyDescent="0.2">
      <c r="A148" s="10" t="s">
        <v>331</v>
      </c>
      <c r="B148" s="10"/>
      <c r="C148" s="10"/>
      <c r="D148" s="10"/>
      <c r="E148" s="10"/>
      <c r="F148" s="10"/>
      <c r="G148" s="10"/>
      <c r="H148" s="10"/>
      <c r="I148" s="10"/>
    </row>
    <row r="149" spans="1:9" x14ac:dyDescent="0.2">
      <c r="A149" s="10" t="s">
        <v>332</v>
      </c>
      <c r="B149" s="10"/>
      <c r="C149" s="10"/>
      <c r="D149" s="10"/>
      <c r="E149" s="10"/>
      <c r="F149" s="10"/>
      <c r="G149" s="10"/>
      <c r="H149" s="10"/>
      <c r="I149" s="10"/>
    </row>
    <row r="150" spans="1:9" x14ac:dyDescent="0.2">
      <c r="A150" s="10" t="s">
        <v>333</v>
      </c>
      <c r="B150" s="10"/>
      <c r="C150" s="10"/>
      <c r="D150" s="10"/>
      <c r="E150" s="10"/>
      <c r="F150" s="10"/>
      <c r="G150" s="10"/>
      <c r="H150" s="10"/>
      <c r="I150" s="10"/>
    </row>
    <row r="151" spans="1:9" x14ac:dyDescent="0.2">
      <c r="A151" s="10" t="s">
        <v>334</v>
      </c>
      <c r="B151" s="10"/>
      <c r="C151" s="10"/>
      <c r="D151" s="10"/>
      <c r="E151" s="10"/>
      <c r="F151" s="10"/>
      <c r="G151" s="10"/>
      <c r="H151" s="10"/>
      <c r="I151" s="10"/>
    </row>
    <row r="152" spans="1:9" x14ac:dyDescent="0.2">
      <c r="A152" s="10" t="s">
        <v>335</v>
      </c>
      <c r="B152" s="10"/>
      <c r="C152" s="10"/>
      <c r="D152" s="10"/>
      <c r="E152" s="10"/>
      <c r="F152" s="10"/>
      <c r="G152" s="10"/>
      <c r="H152" s="10"/>
      <c r="I152" s="10"/>
    </row>
    <row r="153" spans="1:9" x14ac:dyDescent="0.2">
      <c r="A153" s="10" t="s">
        <v>336</v>
      </c>
      <c r="B153" s="10"/>
      <c r="C153" s="10"/>
      <c r="D153" s="10"/>
      <c r="E153" s="10"/>
      <c r="F153" s="10"/>
      <c r="G153" s="10"/>
      <c r="H153" s="10"/>
      <c r="I153" s="10"/>
    </row>
    <row r="154" spans="1:9" x14ac:dyDescent="0.2">
      <c r="A154" s="62"/>
      <c r="B154" s="62"/>
      <c r="C154" s="62"/>
      <c r="D154" s="62"/>
      <c r="E154" s="62"/>
      <c r="F154" s="62"/>
      <c r="G154" s="62"/>
      <c r="H154" s="62"/>
      <c r="I154" s="62"/>
    </row>
    <row r="155" spans="1:9" x14ac:dyDescent="0.2">
      <c r="A155" s="62" t="s">
        <v>337</v>
      </c>
      <c r="B155" s="62"/>
      <c r="C155" s="62"/>
      <c r="D155" s="62"/>
      <c r="E155" s="62"/>
      <c r="F155" s="62"/>
      <c r="G155" s="62"/>
      <c r="H155" s="62"/>
      <c r="I155" s="62"/>
    </row>
    <row r="156" spans="1:9" x14ac:dyDescent="0.2">
      <c r="A156" s="62" t="s">
        <v>338</v>
      </c>
      <c r="B156" s="62"/>
      <c r="C156" s="62"/>
      <c r="D156" s="62"/>
      <c r="E156" s="62"/>
      <c r="F156" s="62"/>
      <c r="G156" s="62"/>
      <c r="H156" s="62"/>
      <c r="I156" s="62"/>
    </row>
    <row r="157" spans="1:9" x14ac:dyDescent="0.2">
      <c r="A157" s="2" t="s">
        <v>339</v>
      </c>
    </row>
    <row r="159" spans="1:9" x14ac:dyDescent="0.2">
      <c r="A159" s="2" t="s">
        <v>340</v>
      </c>
    </row>
    <row r="160" spans="1:9" x14ac:dyDescent="0.2">
      <c r="A160" s="2" t="s">
        <v>341</v>
      </c>
    </row>
    <row r="162" spans="1:9" x14ac:dyDescent="0.2">
      <c r="A162" s="10" t="s">
        <v>342</v>
      </c>
      <c r="B162" s="10"/>
      <c r="C162" s="10"/>
      <c r="D162" s="10"/>
      <c r="E162" s="10"/>
      <c r="F162" s="10"/>
      <c r="G162" s="10"/>
      <c r="H162" s="10"/>
      <c r="I162" s="10"/>
    </row>
    <row r="163" spans="1:9" x14ac:dyDescent="0.2">
      <c r="A163" s="62" t="s">
        <v>343</v>
      </c>
      <c r="B163" s="62"/>
      <c r="C163" s="62"/>
      <c r="D163" s="62"/>
      <c r="E163" s="62"/>
      <c r="F163" s="62"/>
      <c r="G163" s="62"/>
      <c r="H163" s="62"/>
      <c r="I163" s="62"/>
    </row>
    <row r="164" spans="1:9" x14ac:dyDescent="0.2">
      <c r="A164" s="62"/>
      <c r="B164" s="62"/>
      <c r="C164" s="62"/>
      <c r="D164" s="62"/>
      <c r="E164" s="62"/>
      <c r="F164" s="62"/>
      <c r="G164" s="62"/>
      <c r="H164" s="62"/>
      <c r="I164" s="62"/>
    </row>
    <row r="165" spans="1:9" x14ac:dyDescent="0.2">
      <c r="A165" s="10" t="s">
        <v>344</v>
      </c>
      <c r="B165" s="10"/>
      <c r="C165" s="10"/>
      <c r="D165" s="10"/>
      <c r="E165" s="10"/>
      <c r="F165" s="10"/>
      <c r="G165" s="10"/>
      <c r="H165" s="10"/>
      <c r="I165" s="10"/>
    </row>
    <row r="166" spans="1:9" x14ac:dyDescent="0.2">
      <c r="A166" s="10" t="s">
        <v>345</v>
      </c>
      <c r="B166" s="10"/>
      <c r="C166" s="10"/>
      <c r="D166" s="10"/>
      <c r="E166" s="10"/>
      <c r="F166" s="10"/>
      <c r="G166" s="10"/>
      <c r="H166" s="10"/>
      <c r="I166" s="10"/>
    </row>
    <row r="167" spans="1:9" x14ac:dyDescent="0.2">
      <c r="B167"/>
      <c r="C167"/>
      <c r="D167"/>
      <c r="E167"/>
      <c r="F167"/>
      <c r="G167"/>
      <c r="H167"/>
      <c r="I167"/>
    </row>
    <row r="168" spans="1:9" x14ac:dyDescent="0.2">
      <c r="A168" s="2" t="s">
        <v>346</v>
      </c>
      <c r="B168" s="66" t="str">
        <f>IF('DPC - CZ'!B161:C161="","",'DPC - CZ'!B161:C161)</f>
        <v/>
      </c>
      <c r="C168" s="66"/>
    </row>
    <row r="171" spans="1:9" x14ac:dyDescent="0.2">
      <c r="A171" s="60" t="s">
        <v>160</v>
      </c>
      <c r="B171" s="60"/>
      <c r="C171" s="60"/>
      <c r="F171" s="60" t="s">
        <v>165</v>
      </c>
      <c r="G171" s="60"/>
      <c r="H171" s="60"/>
      <c r="I171" s="60"/>
    </row>
    <row r="172" spans="1:9" x14ac:dyDescent="0.2">
      <c r="A172" s="60" t="s">
        <v>347</v>
      </c>
      <c r="B172" s="60"/>
      <c r="C172" s="60"/>
      <c r="F172" s="60" t="s">
        <v>348</v>
      </c>
      <c r="G172" s="60"/>
      <c r="H172" s="60"/>
      <c r="I172" s="60"/>
    </row>
    <row r="173" spans="1:9" x14ac:dyDescent="0.2">
      <c r="F173" s="60" t="s">
        <v>349</v>
      </c>
      <c r="G173" s="60"/>
      <c r="H173" s="60"/>
      <c r="I173" s="60"/>
    </row>
    <row r="176" spans="1:9" x14ac:dyDescent="0.2">
      <c r="F176" s="60" t="s">
        <v>165</v>
      </c>
      <c r="G176" s="102"/>
      <c r="H176" s="102"/>
      <c r="I176" s="102"/>
    </row>
    <row r="177" spans="1:9" x14ac:dyDescent="0.2">
      <c r="F177" s="60" t="s">
        <v>350</v>
      </c>
      <c r="G177" s="71"/>
      <c r="H177" s="71"/>
      <c r="I177" s="71"/>
    </row>
    <row r="178" spans="1:9" x14ac:dyDescent="0.2">
      <c r="F178" s="60" t="s">
        <v>351</v>
      </c>
      <c r="G178" s="60"/>
      <c r="H178" s="60"/>
      <c r="I178" s="60"/>
    </row>
    <row r="179" spans="1:9" x14ac:dyDescent="0.2">
      <c r="F179" s="60" t="s">
        <v>352</v>
      </c>
      <c r="G179" s="60"/>
      <c r="H179" s="60"/>
      <c r="I179" s="60"/>
    </row>
    <row r="180" spans="1:9" ht="13.5" thickBot="1" x14ac:dyDescent="0.25">
      <c r="A180" s="67"/>
      <c r="B180" s="67"/>
      <c r="C180" s="67"/>
      <c r="D180" s="67"/>
      <c r="E180" s="67"/>
      <c r="F180" s="67"/>
      <c r="G180" s="67"/>
      <c r="H180" s="67"/>
      <c r="I180" s="67"/>
    </row>
    <row r="181" spans="1:9" ht="13.5" thickTop="1" x14ac:dyDescent="0.2"/>
    <row r="182" spans="1:9" x14ac:dyDescent="0.2">
      <c r="A182" s="68" t="s">
        <v>353</v>
      </c>
      <c r="B182" s="68"/>
      <c r="C182" s="7"/>
      <c r="D182" s="7"/>
      <c r="E182" s="7"/>
      <c r="F182" s="7"/>
      <c r="G182" s="7"/>
      <c r="H182" s="7"/>
      <c r="I182" s="7"/>
    </row>
    <row r="183" spans="1:9" x14ac:dyDescent="0.2">
      <c r="A183" s="68" t="s">
        <v>187</v>
      </c>
      <c r="B183" s="68"/>
      <c r="C183" s="7" t="s">
        <v>203</v>
      </c>
      <c r="D183" s="7"/>
      <c r="E183" s="68" t="s">
        <v>212</v>
      </c>
      <c r="F183" s="68"/>
      <c r="G183" s="68"/>
      <c r="H183" s="68" t="s">
        <v>220</v>
      </c>
      <c r="I183" s="68"/>
    </row>
    <row r="184" spans="1:9" x14ac:dyDescent="0.2">
      <c r="A184" s="68" t="s">
        <v>193</v>
      </c>
      <c r="B184" s="68"/>
      <c r="C184" s="7" t="s">
        <v>207</v>
      </c>
      <c r="D184" s="7"/>
      <c r="E184" s="68" t="s">
        <v>214</v>
      </c>
      <c r="F184" s="68"/>
      <c r="G184" s="68"/>
      <c r="I184" s="7"/>
    </row>
    <row r="185" spans="1:9" x14ac:dyDescent="0.2">
      <c r="A185" s="68" t="s">
        <v>200</v>
      </c>
      <c r="B185" s="68"/>
      <c r="C185" s="7" t="s">
        <v>209</v>
      </c>
      <c r="D185" s="103"/>
      <c r="E185" s="68" t="s">
        <v>217</v>
      </c>
      <c r="F185" s="68"/>
      <c r="G185" s="68"/>
      <c r="H185" s="7"/>
      <c r="I185" s="7"/>
    </row>
    <row r="187" spans="1:9" x14ac:dyDescent="0.2">
      <c r="A187" s="39" t="s">
        <v>354</v>
      </c>
      <c r="B187" s="39"/>
    </row>
    <row r="188" spans="1:9" x14ac:dyDescent="0.2">
      <c r="A188" s="39"/>
      <c r="B188" s="39"/>
    </row>
    <row r="190" spans="1:9" x14ac:dyDescent="0.2">
      <c r="A190" s="64" t="s">
        <v>355</v>
      </c>
      <c r="B190" s="64"/>
      <c r="C190" s="64"/>
      <c r="D190" s="64"/>
      <c r="E190" s="64"/>
      <c r="F190" s="64"/>
      <c r="G190" s="64"/>
      <c r="H190" s="64"/>
      <c r="I190" s="64"/>
    </row>
    <row r="191" spans="1:9" x14ac:dyDescent="0.2">
      <c r="A191" s="64"/>
      <c r="B191" s="64"/>
      <c r="C191" s="64"/>
      <c r="D191" s="64"/>
      <c r="E191" s="64"/>
      <c r="F191" s="64"/>
      <c r="G191" s="64"/>
      <c r="H191" s="64"/>
      <c r="I191" s="64"/>
    </row>
    <row r="192" spans="1:9" x14ac:dyDescent="0.2">
      <c r="A192" s="70"/>
      <c r="B192" s="70"/>
      <c r="C192" s="70"/>
      <c r="D192" s="70"/>
      <c r="E192" s="70"/>
      <c r="F192" s="70"/>
      <c r="G192" s="70"/>
      <c r="H192" s="70"/>
      <c r="I192" s="70"/>
    </row>
    <row r="193" spans="1:9" x14ac:dyDescent="0.2">
      <c r="A193" s="10" t="s">
        <v>356</v>
      </c>
      <c r="B193" s="10"/>
      <c r="C193" s="10" t="s">
        <v>357</v>
      </c>
      <c r="D193" s="10"/>
      <c r="E193" s="10"/>
      <c r="F193" s="10"/>
      <c r="G193" s="10"/>
      <c r="H193" s="10"/>
      <c r="I193" s="10"/>
    </row>
    <row r="195" spans="1:9" x14ac:dyDescent="0.2">
      <c r="A195" s="2" t="s">
        <v>358</v>
      </c>
      <c r="B195" s="10" t="s">
        <v>359</v>
      </c>
      <c r="C195" s="10"/>
      <c r="D195" s="10"/>
    </row>
    <row r="197" spans="1:9" x14ac:dyDescent="0.2">
      <c r="A197" s="2" t="s">
        <v>360</v>
      </c>
      <c r="B197" s="10" t="s">
        <v>361</v>
      </c>
      <c r="C197" s="10"/>
      <c r="D197" s="10"/>
      <c r="E197" s="10"/>
      <c r="F197" s="10"/>
      <c r="G197" s="10"/>
      <c r="H197" s="10"/>
      <c r="I197" s="10"/>
    </row>
    <row r="199" spans="1:9" x14ac:dyDescent="0.2">
      <c r="A199" s="10" t="s">
        <v>362</v>
      </c>
      <c r="B199" s="10"/>
      <c r="C199" s="10"/>
      <c r="D199" s="10"/>
      <c r="E199" s="10"/>
      <c r="F199" s="10"/>
      <c r="G199" s="10"/>
      <c r="H199" s="10"/>
      <c r="I199" s="10"/>
    </row>
    <row r="200" spans="1:9" x14ac:dyDescent="0.2">
      <c r="A200" s="10" t="s">
        <v>363</v>
      </c>
      <c r="B200" s="10"/>
      <c r="C200" s="10"/>
      <c r="D200" s="10"/>
      <c r="E200" s="10"/>
      <c r="F200" s="10"/>
      <c r="G200" s="10"/>
      <c r="H200" s="10"/>
      <c r="I200" s="10"/>
    </row>
    <row r="204" spans="1:9" x14ac:dyDescent="0.2">
      <c r="A204" s="2" t="s">
        <v>364</v>
      </c>
    </row>
    <row r="208" spans="1:9" x14ac:dyDescent="0.2">
      <c r="G208" s="60" t="s">
        <v>183</v>
      </c>
      <c r="H208" s="60"/>
      <c r="I208" s="60"/>
    </row>
  </sheetData>
  <sheetProtection algorithmName="SHA-512" hashValue="nATRNLdqJ75E7w8cU3vc20pLVT0nil6z5rA0zO6VxvsOkCO8g7dm4qwR5nyMEEEsgzGj+LJ6VPev3OBoH9hyAg==" saltValue="vuRoTH9f7TlkE9y2UorLEw==" spinCount="100000" sheet="1" formatCells="0" formatColumns="0" formatRows="0"/>
  <protectedRanges>
    <protectedRange sqref="C24 E26 C36 A66 C93" name="Oblast1"/>
  </protectedRanges>
  <mergeCells count="147">
    <mergeCell ref="A200:I200"/>
    <mergeCell ref="G208:I208"/>
    <mergeCell ref="A190:I191"/>
    <mergeCell ref="A193:B193"/>
    <mergeCell ref="C193:I193"/>
    <mergeCell ref="B195:D195"/>
    <mergeCell ref="B197:I197"/>
    <mergeCell ref="A199:I199"/>
    <mergeCell ref="A184:B184"/>
    <mergeCell ref="E184:G184"/>
    <mergeCell ref="A185:B185"/>
    <mergeCell ref="E185:G185"/>
    <mergeCell ref="A187:B187"/>
    <mergeCell ref="A188:B188"/>
    <mergeCell ref="F177:I177"/>
    <mergeCell ref="F178:I178"/>
    <mergeCell ref="F179:I179"/>
    <mergeCell ref="A182:B182"/>
    <mergeCell ref="A183:B183"/>
    <mergeCell ref="E183:G183"/>
    <mergeCell ref="H183:I183"/>
    <mergeCell ref="A171:C171"/>
    <mergeCell ref="F171:I171"/>
    <mergeCell ref="A172:C172"/>
    <mergeCell ref="F172:I172"/>
    <mergeCell ref="F173:I173"/>
    <mergeCell ref="F176:I176"/>
    <mergeCell ref="A152:I152"/>
    <mergeCell ref="A153:I153"/>
    <mergeCell ref="A162:I162"/>
    <mergeCell ref="A165:I165"/>
    <mergeCell ref="A166:I166"/>
    <mergeCell ref="B168:C168"/>
    <mergeCell ref="A145:I145"/>
    <mergeCell ref="A147:I147"/>
    <mergeCell ref="A148:I148"/>
    <mergeCell ref="A149:I149"/>
    <mergeCell ref="A150:I150"/>
    <mergeCell ref="A151:I151"/>
    <mergeCell ref="A136:I136"/>
    <mergeCell ref="A137:I137"/>
    <mergeCell ref="A140:I140"/>
    <mergeCell ref="A141:I141"/>
    <mergeCell ref="A142:I142"/>
    <mergeCell ref="A144:I144"/>
    <mergeCell ref="A130:I130"/>
    <mergeCell ref="A131:I131"/>
    <mergeCell ref="A132:I132"/>
    <mergeCell ref="A133:I133"/>
    <mergeCell ref="A134:I134"/>
    <mergeCell ref="A135:I135"/>
    <mergeCell ref="A123:I123"/>
    <mergeCell ref="A125:I125"/>
    <mergeCell ref="A126:I126"/>
    <mergeCell ref="A127:I127"/>
    <mergeCell ref="A128:I128"/>
    <mergeCell ref="A129:I129"/>
    <mergeCell ref="A114:I114"/>
    <mergeCell ref="A117:I117"/>
    <mergeCell ref="A118:I118"/>
    <mergeCell ref="A119:I119"/>
    <mergeCell ref="A120:I120"/>
    <mergeCell ref="A122:I122"/>
    <mergeCell ref="A100:I100"/>
    <mergeCell ref="A102:I102"/>
    <mergeCell ref="A103:I103"/>
    <mergeCell ref="A105:I105"/>
    <mergeCell ref="A106:I106"/>
    <mergeCell ref="A107:I107"/>
    <mergeCell ref="B81:I81"/>
    <mergeCell ref="A82:I82"/>
    <mergeCell ref="B83:I83"/>
    <mergeCell ref="A93:B93"/>
    <mergeCell ref="C93:I93"/>
    <mergeCell ref="A95:I95"/>
    <mergeCell ref="A74:I74"/>
    <mergeCell ref="A75:I75"/>
    <mergeCell ref="A77:I77"/>
    <mergeCell ref="B78:I78"/>
    <mergeCell ref="B79:I79"/>
    <mergeCell ref="B80:I80"/>
    <mergeCell ref="A67:I67"/>
    <mergeCell ref="A68:I68"/>
    <mergeCell ref="A69:I69"/>
    <mergeCell ref="A70:I70"/>
    <mergeCell ref="A71:I71"/>
    <mergeCell ref="A72:I72"/>
    <mergeCell ref="A59:I59"/>
    <mergeCell ref="A61:I61"/>
    <mergeCell ref="B62:I62"/>
    <mergeCell ref="H63:I63"/>
    <mergeCell ref="A66:F66"/>
    <mergeCell ref="G66:I66"/>
    <mergeCell ref="D51:E51"/>
    <mergeCell ref="G51:I51"/>
    <mergeCell ref="G52:I52"/>
    <mergeCell ref="B53:F53"/>
    <mergeCell ref="J53:J57"/>
    <mergeCell ref="A54:B54"/>
    <mergeCell ref="A55:I55"/>
    <mergeCell ref="A57:I57"/>
    <mergeCell ref="B48:D48"/>
    <mergeCell ref="E48:G48"/>
    <mergeCell ref="B49:C49"/>
    <mergeCell ref="D49:E49"/>
    <mergeCell ref="G49:I49"/>
    <mergeCell ref="G50:I50"/>
    <mergeCell ref="A38:B38"/>
    <mergeCell ref="C38:D38"/>
    <mergeCell ref="A40:B40"/>
    <mergeCell ref="C40:G40"/>
    <mergeCell ref="A46:I46"/>
    <mergeCell ref="B47:D47"/>
    <mergeCell ref="E47:I47"/>
    <mergeCell ref="A28:I28"/>
    <mergeCell ref="A29:I29"/>
    <mergeCell ref="A30:I30"/>
    <mergeCell ref="A32:I32"/>
    <mergeCell ref="A34:I34"/>
    <mergeCell ref="A36:B36"/>
    <mergeCell ref="C36:F36"/>
    <mergeCell ref="G36:I36"/>
    <mergeCell ref="A22:I22"/>
    <mergeCell ref="A24:B24"/>
    <mergeCell ref="G24:H24"/>
    <mergeCell ref="A26:B26"/>
    <mergeCell ref="E26:F26"/>
    <mergeCell ref="G26:H26"/>
    <mergeCell ref="B17:C17"/>
    <mergeCell ref="D17:E17"/>
    <mergeCell ref="H17:I17"/>
    <mergeCell ref="D19:G19"/>
    <mergeCell ref="H19:I19"/>
    <mergeCell ref="A21:I21"/>
    <mergeCell ref="B9:C9"/>
    <mergeCell ref="D9:I9"/>
    <mergeCell ref="B12:D12"/>
    <mergeCell ref="E12:F12"/>
    <mergeCell ref="G12:I12"/>
    <mergeCell ref="A15:D15"/>
    <mergeCell ref="E15:I15"/>
    <mergeCell ref="A1:C1"/>
    <mergeCell ref="H2:I2"/>
    <mergeCell ref="F3:H3"/>
    <mergeCell ref="A5:I5"/>
    <mergeCell ref="A7:C7"/>
    <mergeCell ref="D7:I7"/>
  </mergeCells>
  <conditionalFormatting sqref="I7 C24 E26:F26 C36:F36">
    <cfRule type="containsBlanks" dxfId="1" priority="2">
      <formula>LEN(TRIM(C7))=0</formula>
    </cfRule>
  </conditionalFormatting>
  <conditionalFormatting sqref="C93:I93">
    <cfRule type="containsBlanks" dxfId="0" priority="1">
      <formula>LEN(TRIM(C93))=0</formula>
    </cfRule>
  </conditionalFormatting>
  <printOptions horizontalCentered="1"/>
  <pageMargins left="0.19685039370078741" right="0.19685039370078741" top="0.59055118110236227" bottom="0.6692913385826772" header="0.35433070866141736" footer="0.27559055118110237"/>
  <pageSetup paperSize="9" scale="80" fitToHeight="2" orientation="portrait" blackAndWhite="1" horizontalDpi="300" verticalDpi="300" r:id="rId1"/>
  <headerFooter alignWithMargins="0">
    <oddFooter>&amp;C - Page &amp;P of &amp;N -</oddFooter>
  </headerFooter>
  <rowBreaks count="3" manualBreakCount="3">
    <brk id="64" max="8" man="1"/>
    <brk id="132" max="8" man="1"/>
    <brk id="188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DPC - CZ</vt:lpstr>
      <vt:lpstr>DPC - EN</vt:lpstr>
      <vt:lpstr>'DPC - CZ'!Oblast_tisku</vt:lpstr>
      <vt:lpstr>'DPC - EN'!Oblast_tisku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Peterka</dc:creator>
  <cp:lastModifiedBy>Jiří Peterka</cp:lastModifiedBy>
  <dcterms:created xsi:type="dcterms:W3CDTF">2024-04-04T12:05:45Z</dcterms:created>
  <dcterms:modified xsi:type="dcterms:W3CDTF">2024-04-04T12:11:51Z</dcterms:modified>
</cp:coreProperties>
</file>