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https://utbcz-my.sharepoint.com/personal/zmarzliakova_utb_cz/Documents/UTB záloha/Daniela/EKO/Portáš/Aktualizace směrnice 2021/"/>
    </mc:Choice>
  </mc:AlternateContent>
  <xr:revisionPtr revIDLastSave="9" documentId="8_{26363DD6-1B7C-4D07-90FE-683A29392E7B}" xr6:coauthVersionLast="36" xr6:coauthVersionMax="36" xr10:uidLastSave="{F199620E-33C1-43A4-BCA1-BA844DC9AB7E}"/>
  <bookViews>
    <workbookView xWindow="0" yWindow="0" windowWidth="28800" windowHeight="12330" xr2:uid="{00000000-000D-0000-FFFF-FFFF00000000}"/>
  </bookViews>
  <sheets>
    <sheet name="List1" sheetId="1" r:id="rId1"/>
  </sheets>
  <definedNames>
    <definedName name="_xlnm.Print_Area" localSheetId="0">List1!$A$1:$N$40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H6" i="1" s="1"/>
  <c r="L6" i="1" s="1"/>
  <c r="H35" i="1"/>
  <c r="L35" i="1" s="1"/>
  <c r="H34" i="1"/>
  <c r="L34" i="1" s="1"/>
  <c r="H33" i="1"/>
  <c r="L33" i="1" s="1"/>
  <c r="A33" i="1"/>
  <c r="A34" i="1" s="1"/>
  <c r="A35" i="1" s="1"/>
  <c r="H32" i="1"/>
  <c r="L32" i="1" s="1"/>
  <c r="H30" i="1"/>
  <c r="L30" i="1" s="1"/>
  <c r="H29" i="1"/>
  <c r="L29" i="1" s="1"/>
  <c r="H28" i="1"/>
  <c r="L28" i="1" s="1"/>
  <c r="A28" i="1"/>
  <c r="A29" i="1" s="1"/>
  <c r="A30" i="1" s="1"/>
  <c r="H27" i="1"/>
  <c r="L27" i="1" s="1"/>
  <c r="H25" i="1"/>
  <c r="L25" i="1" s="1"/>
  <c r="H24" i="1"/>
  <c r="L24" i="1" s="1"/>
  <c r="A24" i="1"/>
  <c r="A25" i="1" s="1"/>
  <c r="H23" i="1"/>
  <c r="L23" i="1" s="1"/>
  <c r="H21" i="1"/>
  <c r="L21" i="1" s="1"/>
  <c r="H20" i="1"/>
  <c r="L20" i="1" s="1"/>
  <c r="H19" i="1"/>
  <c r="L19" i="1" s="1"/>
  <c r="H18" i="1"/>
  <c r="L18" i="1" s="1"/>
  <c r="A18" i="1"/>
  <c r="A19" i="1" s="1"/>
  <c r="A20" i="1" s="1"/>
  <c r="A21" i="1" s="1"/>
  <c r="H17" i="1"/>
  <c r="L17" i="1" s="1"/>
  <c r="H15" i="1"/>
  <c r="L15" i="1" s="1"/>
  <c r="H14" i="1"/>
  <c r="L14" i="1" s="1"/>
  <c r="H13" i="1"/>
  <c r="L13" i="1" s="1"/>
  <c r="H12" i="1"/>
  <c r="L12" i="1" s="1"/>
  <c r="A12" i="1"/>
  <c r="A13" i="1" s="1"/>
  <c r="A14" i="1" s="1"/>
  <c r="A15" i="1" s="1"/>
  <c r="H11" i="1"/>
  <c r="L11" i="1" s="1"/>
  <c r="H9" i="1"/>
  <c r="L9" i="1" s="1"/>
  <c r="H8" i="1"/>
  <c r="L8" i="1" s="1"/>
  <c r="H7" i="1"/>
  <c r="L7" i="1" s="1"/>
  <c r="A7" i="1"/>
  <c r="A8" i="1" s="1"/>
  <c r="A9" i="1" s="1"/>
  <c r="I35" i="1" l="1"/>
  <c r="I7" i="1"/>
  <c r="J15" i="1"/>
  <c r="K15" i="1" s="1"/>
  <c r="J7" i="1"/>
  <c r="K7" i="1" s="1"/>
  <c r="J20" i="1"/>
  <c r="K20" i="1" s="1"/>
  <c r="J28" i="1"/>
  <c r="K28" i="1" s="1"/>
  <c r="I32" i="1"/>
  <c r="J19" i="1"/>
  <c r="K19" i="1" s="1"/>
  <c r="J32" i="1"/>
  <c r="K32" i="1" s="1"/>
  <c r="I34" i="1"/>
  <c r="J24" i="1"/>
  <c r="K24" i="1" s="1"/>
  <c r="I6" i="1"/>
  <c r="I8" i="1"/>
  <c r="I11" i="1"/>
  <c r="I14" i="1"/>
  <c r="I18" i="1"/>
  <c r="J8" i="1"/>
  <c r="K8" i="1" s="1"/>
  <c r="J35" i="1"/>
  <c r="K35" i="1" s="1"/>
  <c r="J11" i="1"/>
  <c r="K11" i="1" s="1"/>
  <c r="I12" i="1"/>
  <c r="I23" i="1"/>
  <c r="I27" i="1"/>
  <c r="I30" i="1"/>
  <c r="J12" i="1"/>
  <c r="K12" i="1" s="1"/>
  <c r="I15" i="1"/>
  <c r="I19" i="1"/>
  <c r="I20" i="1"/>
  <c r="J23" i="1"/>
  <c r="K23" i="1" s="1"/>
  <c r="I24" i="1"/>
  <c r="J27" i="1"/>
  <c r="K27" i="1" s="1"/>
  <c r="I28" i="1"/>
  <c r="M7" i="1"/>
  <c r="M6" i="1"/>
  <c r="M8" i="1"/>
  <c r="M11" i="1"/>
  <c r="M14" i="1"/>
  <c r="M18" i="1"/>
  <c r="M21" i="1"/>
  <c r="M12" i="1"/>
  <c r="M23" i="1"/>
  <c r="M27" i="1"/>
  <c r="M30" i="1"/>
  <c r="M15" i="1"/>
  <c r="M17" i="1"/>
  <c r="M19" i="1"/>
  <c r="M20" i="1"/>
  <c r="M24" i="1"/>
  <c r="M28" i="1"/>
  <c r="M13" i="1"/>
  <c r="M32" i="1"/>
  <c r="M34" i="1"/>
  <c r="J6" i="1"/>
  <c r="K6" i="1" s="1"/>
  <c r="I9" i="1"/>
  <c r="I13" i="1"/>
  <c r="J14" i="1"/>
  <c r="K14" i="1" s="1"/>
  <c r="I17" i="1"/>
  <c r="J18" i="1"/>
  <c r="K18" i="1" s="1"/>
  <c r="I21" i="1"/>
  <c r="I25" i="1"/>
  <c r="I29" i="1"/>
  <c r="J30" i="1"/>
  <c r="K30" i="1" s="1"/>
  <c r="I33" i="1"/>
  <c r="J34" i="1"/>
  <c r="K34" i="1" s="1"/>
  <c r="J9" i="1"/>
  <c r="K9" i="1" s="1"/>
  <c r="J13" i="1"/>
  <c r="K13" i="1" s="1"/>
  <c r="N13" i="1" s="1"/>
  <c r="J17" i="1"/>
  <c r="K17" i="1" s="1"/>
  <c r="J21" i="1"/>
  <c r="K21" i="1" s="1"/>
  <c r="J25" i="1"/>
  <c r="K25" i="1" s="1"/>
  <c r="J29" i="1"/>
  <c r="K29" i="1" s="1"/>
  <c r="J33" i="1"/>
  <c r="K33" i="1" s="1"/>
  <c r="N34" i="1" l="1"/>
  <c r="N18" i="1"/>
  <c r="N21" i="1"/>
  <c r="N27" i="1"/>
  <c r="N14" i="1"/>
  <c r="N17" i="1"/>
  <c r="N6" i="1"/>
  <c r="N11" i="1"/>
  <c r="N28" i="1"/>
  <c r="N15" i="1"/>
  <c r="N30" i="1"/>
  <c r="N8" i="1"/>
  <c r="N32" i="1"/>
  <c r="N20" i="1"/>
  <c r="N24" i="1"/>
  <c r="N23" i="1"/>
  <c r="N12" i="1"/>
  <c r="N19" i="1"/>
  <c r="N7" i="1"/>
  <c r="M9" i="1"/>
  <c r="N9" i="1" s="1"/>
  <c r="M29" i="1"/>
  <c r="N29" i="1" s="1"/>
  <c r="L36" i="1"/>
  <c r="M25" i="1"/>
  <c r="N25" i="1" s="1"/>
  <c r="M35" i="1"/>
  <c r="N35" i="1" s="1"/>
  <c r="K36" i="1"/>
  <c r="M33" i="1"/>
  <c r="N33" i="1" s="1"/>
  <c r="M36" i="1" l="1"/>
  <c r="N36" i="1"/>
</calcChain>
</file>

<file path=xl/sharedStrings.xml><?xml version="1.0" encoding="utf-8"?>
<sst xmlns="http://schemas.openxmlformats.org/spreadsheetml/2006/main" count="57" uniqueCount="56">
  <si>
    <r>
      <t xml:space="preserve">Zadejte </t>
    </r>
    <r>
      <rPr>
        <b/>
        <i/>
        <sz val="14"/>
        <color indexed="8"/>
        <rFont val="Calibri"/>
        <family val="2"/>
        <charset val="238"/>
      </rPr>
      <t>do šedých polí</t>
    </r>
    <r>
      <rPr>
        <i/>
        <sz val="14"/>
        <color indexed="8"/>
        <rFont val="Calibri"/>
        <family val="2"/>
        <charset val="238"/>
      </rPr>
      <t xml:space="preserve"> datum pobytu, příjmení a jméno účastníků, adresu, číslo OP nebo CP, počet nocí a kód účastníka*, který zjistíte </t>
    </r>
    <r>
      <rPr>
        <b/>
        <i/>
        <sz val="14"/>
        <color indexed="8"/>
        <rFont val="Calibri"/>
        <family val="2"/>
        <charset val="238"/>
      </rPr>
      <t>v tabulce uvedené dole</t>
    </r>
    <r>
      <rPr>
        <i/>
        <sz val="14"/>
        <color indexed="8"/>
        <rFont val="Calibri"/>
        <family val="2"/>
        <charset val="238"/>
      </rPr>
      <t>.</t>
    </r>
  </si>
  <si>
    <t>Č.</t>
  </si>
  <si>
    <t>PŘÍJMENÍ a JMÉNO</t>
  </si>
  <si>
    <t>ADRESA MÍSTA TRVALÉHO BYDLIŠTĚ</t>
  </si>
  <si>
    <t>ČÍSLO OBČANSKÉHO PRŮKAZU nebo CESTOVNÍHO PASU</t>
  </si>
  <si>
    <t>POČET NOCÍ</t>
  </si>
  <si>
    <t>KÓD*</t>
  </si>
  <si>
    <t>Kontrola 10 lidí</t>
  </si>
  <si>
    <t>ZKRATKA ÚČASNÍKA</t>
  </si>
  <si>
    <t>TARIF Kč</t>
  </si>
  <si>
    <t>UBYTOVÁNÍ
CELKEM Kč</t>
  </si>
  <si>
    <t>Pokoj č. 1 (NORA) - 2. patro</t>
  </si>
  <si>
    <t>Pokoj č. 2 (PELECH) - 2. patro</t>
  </si>
  <si>
    <t>Pokoj č. 3 (DOUPĚ) - 2. patro</t>
  </si>
  <si>
    <t>Pokoj č. 4 (SLUJ) - 2. patro</t>
  </si>
  <si>
    <t>Pokoj č. 5 (HLAVNÍ ŠTÁB) - 1. patro</t>
  </si>
  <si>
    <t>Pokoj č. 6 (JELÍTKO) - 1. patro</t>
  </si>
  <si>
    <t>CELKEM</t>
  </si>
  <si>
    <t>E-mail na vedoucího pobytu/vedoucího skupiny osob:</t>
  </si>
  <si>
    <t>Telefon na vedoucího pobytu/vedoucího skupiny osob:</t>
  </si>
  <si>
    <t>Podpis vedoucího pobytu/vedoucího skupiny osob:</t>
  </si>
  <si>
    <t>Kódy účastníků*</t>
  </si>
  <si>
    <t>Účasník</t>
  </si>
  <si>
    <t>Kód</t>
  </si>
  <si>
    <t>Zkratka účastníka</t>
  </si>
  <si>
    <t>Typ lůžka</t>
  </si>
  <si>
    <r>
      <t xml:space="preserve">"Vedoucím pobytu může být pouze zaměstnanec UTB při rezervaci chaty
pro 10 a více osob ve skupině jedoucích osob v požadovaném termínu".
Pozn. Nejprve zadávejte jména osob, až poté Vám seznam dovolí vybrat kód 10
</t>
    </r>
    <r>
      <rPr>
        <sz val="12"/>
        <rFont val="Times New Roman"/>
        <family val="1"/>
        <charset val="238"/>
      </rPr>
      <t>Při rezervaci chaty pro skupinu 2-9 osob se zadává kód 11-vedoucí skupiny
(dle směrnice SK 6/2019).</t>
    </r>
  </si>
  <si>
    <t>vedoucí pobytu, vedoucí VS, ubytovatel</t>
  </si>
  <si>
    <t>vedoucí</t>
  </si>
  <si>
    <t>postel</t>
  </si>
  <si>
    <t>vedoucí skupiny osob (pro 2-9 osob)</t>
  </si>
  <si>
    <t>vedoucí skupiny</t>
  </si>
  <si>
    <t>přistýlka</t>
  </si>
  <si>
    <t>zaměstnanec UTB</t>
  </si>
  <si>
    <t>zaměst.</t>
  </si>
  <si>
    <t>rodinný příslušník zaměstnance - dospělý 18 - 70 let</t>
  </si>
  <si>
    <t>rodina-dosp.</t>
  </si>
  <si>
    <t>rodinný příslušník zaměstnance - dítě 3 - 17 let, osoba nad 70 let, osoba se zdravotním postižením</t>
  </si>
  <si>
    <t>rodina-dítě/aj.</t>
  </si>
  <si>
    <t>student UTB</t>
  </si>
  <si>
    <t>student</t>
  </si>
  <si>
    <t>ostatní osoby</t>
  </si>
  <si>
    <t>ostatní</t>
  </si>
  <si>
    <t>ostatní osoby - dítě do 3 - 17 let, osoba nad 70 let,
osoba se zdravotním postižením</t>
  </si>
  <si>
    <t>ostatní-dítě/aj.</t>
  </si>
  <si>
    <t>dítě do 2 let včetně</t>
  </si>
  <si>
    <t>do 2 let</t>
  </si>
  <si>
    <t>neobsazeno</t>
  </si>
  <si>
    <t>Poznámka:</t>
  </si>
  <si>
    <t>Rodinným příslušníkem či osobou blízkou zaměstnance se rozumí:</t>
  </si>
  <si>
    <t>příbuzný v řadě přímé (děti, rodiče, prarodiče, vnoučata, manželé), sourozenec, partner.</t>
  </si>
  <si>
    <t>MÍSTNÍ POPLATEK Kč</t>
  </si>
  <si>
    <t>CELKEM
K ÚHRADĚ Kč</t>
  </si>
  <si>
    <t>MÍSTNÍ POPLATEK Kč CELKEM</t>
  </si>
  <si>
    <t>Seznam ubytovaných osob - dle dodatku č. 2 SK 2/2021</t>
  </si>
  <si>
    <t>TERMÍN POBYTU
OD -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</si>
</sst>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B7A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9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5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right"/>
    </xf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" fillId="0" borderId="1" xfId="1" applyNumberForma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0" fillId="0" borderId="0" xfId="0" applyFont="1" applyBorder="1"/>
    <xf numFmtId="0" fontId="1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4.85546875" style="1" customWidth="1"/>
    <col min="2" max="2" width="17" style="20" customWidth="1"/>
    <col min="3" max="3" width="31" style="20" customWidth="1"/>
    <col min="4" max="4" width="52.140625" style="20" customWidth="1"/>
    <col min="5" max="5" width="18.28515625" style="20" customWidth="1"/>
    <col min="6" max="6" width="13.140625" style="20" bestFit="1" customWidth="1"/>
    <col min="7" max="7" width="7.140625" style="20" customWidth="1"/>
    <col min="8" max="8" width="14.28515625" style="20" hidden="1" customWidth="1"/>
    <col min="9" max="9" width="16.85546875" style="20" customWidth="1"/>
    <col min="10" max="10" width="14.7109375" style="20" bestFit="1" customWidth="1"/>
    <col min="11" max="11" width="11.85546875" style="20" bestFit="1" customWidth="1"/>
    <col min="12" max="12" width="12.42578125" style="20" bestFit="1" customWidth="1"/>
    <col min="13" max="13" width="12.85546875" style="20" customWidth="1"/>
    <col min="14" max="14" width="13.5703125" style="1" customWidth="1"/>
    <col min="15" max="256" width="9.140625" style="1"/>
    <col min="257" max="257" width="4.85546875" style="1" customWidth="1"/>
    <col min="258" max="258" width="17" style="1" customWidth="1"/>
    <col min="259" max="259" width="29.7109375" style="1" customWidth="1"/>
    <col min="260" max="260" width="52.140625" style="1" customWidth="1"/>
    <col min="261" max="261" width="18.28515625" style="1" customWidth="1"/>
    <col min="262" max="262" width="6.7109375" style="1" bestFit="1" customWidth="1"/>
    <col min="263" max="263" width="7.140625" style="1" customWidth="1"/>
    <col min="264" max="264" width="14.28515625" style="1" bestFit="1" customWidth="1"/>
    <col min="265" max="265" width="14.7109375" style="1" bestFit="1" customWidth="1"/>
    <col min="266" max="266" width="11.85546875" style="1" bestFit="1" customWidth="1"/>
    <col min="267" max="268" width="12.42578125" style="1" bestFit="1" customWidth="1"/>
    <col min="269" max="269" width="11.5703125" style="1" customWidth="1"/>
    <col min="270" max="270" width="11.85546875" style="1" bestFit="1" customWidth="1"/>
    <col min="271" max="512" width="9.140625" style="1"/>
    <col min="513" max="513" width="4.85546875" style="1" customWidth="1"/>
    <col min="514" max="514" width="17" style="1" customWidth="1"/>
    <col min="515" max="515" width="29.7109375" style="1" customWidth="1"/>
    <col min="516" max="516" width="52.140625" style="1" customWidth="1"/>
    <col min="517" max="517" width="18.28515625" style="1" customWidth="1"/>
    <col min="518" max="518" width="6.7109375" style="1" bestFit="1" customWidth="1"/>
    <col min="519" max="519" width="7.140625" style="1" customWidth="1"/>
    <col min="520" max="520" width="14.28515625" style="1" bestFit="1" customWidth="1"/>
    <col min="521" max="521" width="14.7109375" style="1" bestFit="1" customWidth="1"/>
    <col min="522" max="522" width="11.85546875" style="1" bestFit="1" customWidth="1"/>
    <col min="523" max="524" width="12.42578125" style="1" bestFit="1" customWidth="1"/>
    <col min="525" max="525" width="11.5703125" style="1" customWidth="1"/>
    <col min="526" max="526" width="11.85546875" style="1" bestFit="1" customWidth="1"/>
    <col min="527" max="768" width="9.140625" style="1"/>
    <col min="769" max="769" width="4.85546875" style="1" customWidth="1"/>
    <col min="770" max="770" width="17" style="1" customWidth="1"/>
    <col min="771" max="771" width="29.7109375" style="1" customWidth="1"/>
    <col min="772" max="772" width="52.140625" style="1" customWidth="1"/>
    <col min="773" max="773" width="18.28515625" style="1" customWidth="1"/>
    <col min="774" max="774" width="6.7109375" style="1" bestFit="1" customWidth="1"/>
    <col min="775" max="775" width="7.140625" style="1" customWidth="1"/>
    <col min="776" max="776" width="14.28515625" style="1" bestFit="1" customWidth="1"/>
    <col min="777" max="777" width="14.7109375" style="1" bestFit="1" customWidth="1"/>
    <col min="778" max="778" width="11.85546875" style="1" bestFit="1" customWidth="1"/>
    <col min="779" max="780" width="12.42578125" style="1" bestFit="1" customWidth="1"/>
    <col min="781" max="781" width="11.5703125" style="1" customWidth="1"/>
    <col min="782" max="782" width="11.85546875" style="1" bestFit="1" customWidth="1"/>
    <col min="783" max="1024" width="9.140625" style="1"/>
    <col min="1025" max="1025" width="4.85546875" style="1" customWidth="1"/>
    <col min="1026" max="1026" width="17" style="1" customWidth="1"/>
    <col min="1027" max="1027" width="29.7109375" style="1" customWidth="1"/>
    <col min="1028" max="1028" width="52.140625" style="1" customWidth="1"/>
    <col min="1029" max="1029" width="18.28515625" style="1" customWidth="1"/>
    <col min="1030" max="1030" width="6.7109375" style="1" bestFit="1" customWidth="1"/>
    <col min="1031" max="1031" width="7.140625" style="1" customWidth="1"/>
    <col min="1032" max="1032" width="14.28515625" style="1" bestFit="1" customWidth="1"/>
    <col min="1033" max="1033" width="14.7109375" style="1" bestFit="1" customWidth="1"/>
    <col min="1034" max="1034" width="11.85546875" style="1" bestFit="1" customWidth="1"/>
    <col min="1035" max="1036" width="12.42578125" style="1" bestFit="1" customWidth="1"/>
    <col min="1037" max="1037" width="11.5703125" style="1" customWidth="1"/>
    <col min="1038" max="1038" width="11.85546875" style="1" bestFit="1" customWidth="1"/>
    <col min="1039" max="1280" width="9.140625" style="1"/>
    <col min="1281" max="1281" width="4.85546875" style="1" customWidth="1"/>
    <col min="1282" max="1282" width="17" style="1" customWidth="1"/>
    <col min="1283" max="1283" width="29.7109375" style="1" customWidth="1"/>
    <col min="1284" max="1284" width="52.140625" style="1" customWidth="1"/>
    <col min="1285" max="1285" width="18.28515625" style="1" customWidth="1"/>
    <col min="1286" max="1286" width="6.7109375" style="1" bestFit="1" customWidth="1"/>
    <col min="1287" max="1287" width="7.140625" style="1" customWidth="1"/>
    <col min="1288" max="1288" width="14.28515625" style="1" bestFit="1" customWidth="1"/>
    <col min="1289" max="1289" width="14.7109375" style="1" bestFit="1" customWidth="1"/>
    <col min="1290" max="1290" width="11.85546875" style="1" bestFit="1" customWidth="1"/>
    <col min="1291" max="1292" width="12.42578125" style="1" bestFit="1" customWidth="1"/>
    <col min="1293" max="1293" width="11.5703125" style="1" customWidth="1"/>
    <col min="1294" max="1294" width="11.85546875" style="1" bestFit="1" customWidth="1"/>
    <col min="1295" max="1536" width="9.140625" style="1"/>
    <col min="1537" max="1537" width="4.85546875" style="1" customWidth="1"/>
    <col min="1538" max="1538" width="17" style="1" customWidth="1"/>
    <col min="1539" max="1539" width="29.7109375" style="1" customWidth="1"/>
    <col min="1540" max="1540" width="52.140625" style="1" customWidth="1"/>
    <col min="1541" max="1541" width="18.28515625" style="1" customWidth="1"/>
    <col min="1542" max="1542" width="6.7109375" style="1" bestFit="1" customWidth="1"/>
    <col min="1543" max="1543" width="7.140625" style="1" customWidth="1"/>
    <col min="1544" max="1544" width="14.28515625" style="1" bestFit="1" customWidth="1"/>
    <col min="1545" max="1545" width="14.7109375" style="1" bestFit="1" customWidth="1"/>
    <col min="1546" max="1546" width="11.85546875" style="1" bestFit="1" customWidth="1"/>
    <col min="1547" max="1548" width="12.42578125" style="1" bestFit="1" customWidth="1"/>
    <col min="1549" max="1549" width="11.5703125" style="1" customWidth="1"/>
    <col min="1550" max="1550" width="11.85546875" style="1" bestFit="1" customWidth="1"/>
    <col min="1551" max="1792" width="9.140625" style="1"/>
    <col min="1793" max="1793" width="4.85546875" style="1" customWidth="1"/>
    <col min="1794" max="1794" width="17" style="1" customWidth="1"/>
    <col min="1795" max="1795" width="29.7109375" style="1" customWidth="1"/>
    <col min="1796" max="1796" width="52.140625" style="1" customWidth="1"/>
    <col min="1797" max="1797" width="18.28515625" style="1" customWidth="1"/>
    <col min="1798" max="1798" width="6.7109375" style="1" bestFit="1" customWidth="1"/>
    <col min="1799" max="1799" width="7.140625" style="1" customWidth="1"/>
    <col min="1800" max="1800" width="14.28515625" style="1" bestFit="1" customWidth="1"/>
    <col min="1801" max="1801" width="14.7109375" style="1" bestFit="1" customWidth="1"/>
    <col min="1802" max="1802" width="11.85546875" style="1" bestFit="1" customWidth="1"/>
    <col min="1803" max="1804" width="12.42578125" style="1" bestFit="1" customWidth="1"/>
    <col min="1805" max="1805" width="11.5703125" style="1" customWidth="1"/>
    <col min="1806" max="1806" width="11.85546875" style="1" bestFit="1" customWidth="1"/>
    <col min="1807" max="2048" width="9.140625" style="1"/>
    <col min="2049" max="2049" width="4.85546875" style="1" customWidth="1"/>
    <col min="2050" max="2050" width="17" style="1" customWidth="1"/>
    <col min="2051" max="2051" width="29.7109375" style="1" customWidth="1"/>
    <col min="2052" max="2052" width="52.140625" style="1" customWidth="1"/>
    <col min="2053" max="2053" width="18.28515625" style="1" customWidth="1"/>
    <col min="2054" max="2054" width="6.7109375" style="1" bestFit="1" customWidth="1"/>
    <col min="2055" max="2055" width="7.140625" style="1" customWidth="1"/>
    <col min="2056" max="2056" width="14.28515625" style="1" bestFit="1" customWidth="1"/>
    <col min="2057" max="2057" width="14.7109375" style="1" bestFit="1" customWidth="1"/>
    <col min="2058" max="2058" width="11.85546875" style="1" bestFit="1" customWidth="1"/>
    <col min="2059" max="2060" width="12.42578125" style="1" bestFit="1" customWidth="1"/>
    <col min="2061" max="2061" width="11.5703125" style="1" customWidth="1"/>
    <col min="2062" max="2062" width="11.85546875" style="1" bestFit="1" customWidth="1"/>
    <col min="2063" max="2304" width="9.140625" style="1"/>
    <col min="2305" max="2305" width="4.85546875" style="1" customWidth="1"/>
    <col min="2306" max="2306" width="17" style="1" customWidth="1"/>
    <col min="2307" max="2307" width="29.7109375" style="1" customWidth="1"/>
    <col min="2308" max="2308" width="52.140625" style="1" customWidth="1"/>
    <col min="2309" max="2309" width="18.28515625" style="1" customWidth="1"/>
    <col min="2310" max="2310" width="6.7109375" style="1" bestFit="1" customWidth="1"/>
    <col min="2311" max="2311" width="7.140625" style="1" customWidth="1"/>
    <col min="2312" max="2312" width="14.28515625" style="1" bestFit="1" customWidth="1"/>
    <col min="2313" max="2313" width="14.7109375" style="1" bestFit="1" customWidth="1"/>
    <col min="2314" max="2314" width="11.85546875" style="1" bestFit="1" customWidth="1"/>
    <col min="2315" max="2316" width="12.42578125" style="1" bestFit="1" customWidth="1"/>
    <col min="2317" max="2317" width="11.5703125" style="1" customWidth="1"/>
    <col min="2318" max="2318" width="11.85546875" style="1" bestFit="1" customWidth="1"/>
    <col min="2319" max="2560" width="9.140625" style="1"/>
    <col min="2561" max="2561" width="4.85546875" style="1" customWidth="1"/>
    <col min="2562" max="2562" width="17" style="1" customWidth="1"/>
    <col min="2563" max="2563" width="29.7109375" style="1" customWidth="1"/>
    <col min="2564" max="2564" width="52.140625" style="1" customWidth="1"/>
    <col min="2565" max="2565" width="18.28515625" style="1" customWidth="1"/>
    <col min="2566" max="2566" width="6.7109375" style="1" bestFit="1" customWidth="1"/>
    <col min="2567" max="2567" width="7.140625" style="1" customWidth="1"/>
    <col min="2568" max="2568" width="14.28515625" style="1" bestFit="1" customWidth="1"/>
    <col min="2569" max="2569" width="14.7109375" style="1" bestFit="1" customWidth="1"/>
    <col min="2570" max="2570" width="11.85546875" style="1" bestFit="1" customWidth="1"/>
    <col min="2571" max="2572" width="12.42578125" style="1" bestFit="1" customWidth="1"/>
    <col min="2573" max="2573" width="11.5703125" style="1" customWidth="1"/>
    <col min="2574" max="2574" width="11.85546875" style="1" bestFit="1" customWidth="1"/>
    <col min="2575" max="2816" width="9.140625" style="1"/>
    <col min="2817" max="2817" width="4.85546875" style="1" customWidth="1"/>
    <col min="2818" max="2818" width="17" style="1" customWidth="1"/>
    <col min="2819" max="2819" width="29.7109375" style="1" customWidth="1"/>
    <col min="2820" max="2820" width="52.140625" style="1" customWidth="1"/>
    <col min="2821" max="2821" width="18.28515625" style="1" customWidth="1"/>
    <col min="2822" max="2822" width="6.7109375" style="1" bestFit="1" customWidth="1"/>
    <col min="2823" max="2823" width="7.140625" style="1" customWidth="1"/>
    <col min="2824" max="2824" width="14.28515625" style="1" bestFit="1" customWidth="1"/>
    <col min="2825" max="2825" width="14.7109375" style="1" bestFit="1" customWidth="1"/>
    <col min="2826" max="2826" width="11.85546875" style="1" bestFit="1" customWidth="1"/>
    <col min="2827" max="2828" width="12.42578125" style="1" bestFit="1" customWidth="1"/>
    <col min="2829" max="2829" width="11.5703125" style="1" customWidth="1"/>
    <col min="2830" max="2830" width="11.85546875" style="1" bestFit="1" customWidth="1"/>
    <col min="2831" max="3072" width="9.140625" style="1"/>
    <col min="3073" max="3073" width="4.85546875" style="1" customWidth="1"/>
    <col min="3074" max="3074" width="17" style="1" customWidth="1"/>
    <col min="3075" max="3075" width="29.7109375" style="1" customWidth="1"/>
    <col min="3076" max="3076" width="52.140625" style="1" customWidth="1"/>
    <col min="3077" max="3077" width="18.28515625" style="1" customWidth="1"/>
    <col min="3078" max="3078" width="6.7109375" style="1" bestFit="1" customWidth="1"/>
    <col min="3079" max="3079" width="7.140625" style="1" customWidth="1"/>
    <col min="3080" max="3080" width="14.28515625" style="1" bestFit="1" customWidth="1"/>
    <col min="3081" max="3081" width="14.7109375" style="1" bestFit="1" customWidth="1"/>
    <col min="3082" max="3082" width="11.85546875" style="1" bestFit="1" customWidth="1"/>
    <col min="3083" max="3084" width="12.42578125" style="1" bestFit="1" customWidth="1"/>
    <col min="3085" max="3085" width="11.5703125" style="1" customWidth="1"/>
    <col min="3086" max="3086" width="11.85546875" style="1" bestFit="1" customWidth="1"/>
    <col min="3087" max="3328" width="9.140625" style="1"/>
    <col min="3329" max="3329" width="4.85546875" style="1" customWidth="1"/>
    <col min="3330" max="3330" width="17" style="1" customWidth="1"/>
    <col min="3331" max="3331" width="29.7109375" style="1" customWidth="1"/>
    <col min="3332" max="3332" width="52.140625" style="1" customWidth="1"/>
    <col min="3333" max="3333" width="18.28515625" style="1" customWidth="1"/>
    <col min="3334" max="3334" width="6.7109375" style="1" bestFit="1" customWidth="1"/>
    <col min="3335" max="3335" width="7.140625" style="1" customWidth="1"/>
    <col min="3336" max="3336" width="14.28515625" style="1" bestFit="1" customWidth="1"/>
    <col min="3337" max="3337" width="14.7109375" style="1" bestFit="1" customWidth="1"/>
    <col min="3338" max="3338" width="11.85546875" style="1" bestFit="1" customWidth="1"/>
    <col min="3339" max="3340" width="12.42578125" style="1" bestFit="1" customWidth="1"/>
    <col min="3341" max="3341" width="11.5703125" style="1" customWidth="1"/>
    <col min="3342" max="3342" width="11.85546875" style="1" bestFit="1" customWidth="1"/>
    <col min="3343" max="3584" width="9.140625" style="1"/>
    <col min="3585" max="3585" width="4.85546875" style="1" customWidth="1"/>
    <col min="3586" max="3586" width="17" style="1" customWidth="1"/>
    <col min="3587" max="3587" width="29.7109375" style="1" customWidth="1"/>
    <col min="3588" max="3588" width="52.140625" style="1" customWidth="1"/>
    <col min="3589" max="3589" width="18.28515625" style="1" customWidth="1"/>
    <col min="3590" max="3590" width="6.7109375" style="1" bestFit="1" customWidth="1"/>
    <col min="3591" max="3591" width="7.140625" style="1" customWidth="1"/>
    <col min="3592" max="3592" width="14.28515625" style="1" bestFit="1" customWidth="1"/>
    <col min="3593" max="3593" width="14.7109375" style="1" bestFit="1" customWidth="1"/>
    <col min="3594" max="3594" width="11.85546875" style="1" bestFit="1" customWidth="1"/>
    <col min="3595" max="3596" width="12.42578125" style="1" bestFit="1" customWidth="1"/>
    <col min="3597" max="3597" width="11.5703125" style="1" customWidth="1"/>
    <col min="3598" max="3598" width="11.85546875" style="1" bestFit="1" customWidth="1"/>
    <col min="3599" max="3840" width="9.140625" style="1"/>
    <col min="3841" max="3841" width="4.85546875" style="1" customWidth="1"/>
    <col min="3842" max="3842" width="17" style="1" customWidth="1"/>
    <col min="3843" max="3843" width="29.7109375" style="1" customWidth="1"/>
    <col min="3844" max="3844" width="52.140625" style="1" customWidth="1"/>
    <col min="3845" max="3845" width="18.28515625" style="1" customWidth="1"/>
    <col min="3846" max="3846" width="6.7109375" style="1" bestFit="1" customWidth="1"/>
    <col min="3847" max="3847" width="7.140625" style="1" customWidth="1"/>
    <col min="3848" max="3848" width="14.28515625" style="1" bestFit="1" customWidth="1"/>
    <col min="3849" max="3849" width="14.7109375" style="1" bestFit="1" customWidth="1"/>
    <col min="3850" max="3850" width="11.85546875" style="1" bestFit="1" customWidth="1"/>
    <col min="3851" max="3852" width="12.42578125" style="1" bestFit="1" customWidth="1"/>
    <col min="3853" max="3853" width="11.5703125" style="1" customWidth="1"/>
    <col min="3854" max="3854" width="11.85546875" style="1" bestFit="1" customWidth="1"/>
    <col min="3855" max="4096" width="9.140625" style="1"/>
    <col min="4097" max="4097" width="4.85546875" style="1" customWidth="1"/>
    <col min="4098" max="4098" width="17" style="1" customWidth="1"/>
    <col min="4099" max="4099" width="29.7109375" style="1" customWidth="1"/>
    <col min="4100" max="4100" width="52.140625" style="1" customWidth="1"/>
    <col min="4101" max="4101" width="18.28515625" style="1" customWidth="1"/>
    <col min="4102" max="4102" width="6.7109375" style="1" bestFit="1" customWidth="1"/>
    <col min="4103" max="4103" width="7.140625" style="1" customWidth="1"/>
    <col min="4104" max="4104" width="14.28515625" style="1" bestFit="1" customWidth="1"/>
    <col min="4105" max="4105" width="14.7109375" style="1" bestFit="1" customWidth="1"/>
    <col min="4106" max="4106" width="11.85546875" style="1" bestFit="1" customWidth="1"/>
    <col min="4107" max="4108" width="12.42578125" style="1" bestFit="1" customWidth="1"/>
    <col min="4109" max="4109" width="11.5703125" style="1" customWidth="1"/>
    <col min="4110" max="4110" width="11.85546875" style="1" bestFit="1" customWidth="1"/>
    <col min="4111" max="4352" width="9.140625" style="1"/>
    <col min="4353" max="4353" width="4.85546875" style="1" customWidth="1"/>
    <col min="4354" max="4354" width="17" style="1" customWidth="1"/>
    <col min="4355" max="4355" width="29.7109375" style="1" customWidth="1"/>
    <col min="4356" max="4356" width="52.140625" style="1" customWidth="1"/>
    <col min="4357" max="4357" width="18.28515625" style="1" customWidth="1"/>
    <col min="4358" max="4358" width="6.7109375" style="1" bestFit="1" customWidth="1"/>
    <col min="4359" max="4359" width="7.140625" style="1" customWidth="1"/>
    <col min="4360" max="4360" width="14.28515625" style="1" bestFit="1" customWidth="1"/>
    <col min="4361" max="4361" width="14.7109375" style="1" bestFit="1" customWidth="1"/>
    <col min="4362" max="4362" width="11.85546875" style="1" bestFit="1" customWidth="1"/>
    <col min="4363" max="4364" width="12.42578125" style="1" bestFit="1" customWidth="1"/>
    <col min="4365" max="4365" width="11.5703125" style="1" customWidth="1"/>
    <col min="4366" max="4366" width="11.85546875" style="1" bestFit="1" customWidth="1"/>
    <col min="4367" max="4608" width="9.140625" style="1"/>
    <col min="4609" max="4609" width="4.85546875" style="1" customWidth="1"/>
    <col min="4610" max="4610" width="17" style="1" customWidth="1"/>
    <col min="4611" max="4611" width="29.7109375" style="1" customWidth="1"/>
    <col min="4612" max="4612" width="52.140625" style="1" customWidth="1"/>
    <col min="4613" max="4613" width="18.28515625" style="1" customWidth="1"/>
    <col min="4614" max="4614" width="6.7109375" style="1" bestFit="1" customWidth="1"/>
    <col min="4615" max="4615" width="7.140625" style="1" customWidth="1"/>
    <col min="4616" max="4616" width="14.28515625" style="1" bestFit="1" customWidth="1"/>
    <col min="4617" max="4617" width="14.7109375" style="1" bestFit="1" customWidth="1"/>
    <col min="4618" max="4618" width="11.85546875" style="1" bestFit="1" customWidth="1"/>
    <col min="4619" max="4620" width="12.42578125" style="1" bestFit="1" customWidth="1"/>
    <col min="4621" max="4621" width="11.5703125" style="1" customWidth="1"/>
    <col min="4622" max="4622" width="11.85546875" style="1" bestFit="1" customWidth="1"/>
    <col min="4623" max="4864" width="9.140625" style="1"/>
    <col min="4865" max="4865" width="4.85546875" style="1" customWidth="1"/>
    <col min="4866" max="4866" width="17" style="1" customWidth="1"/>
    <col min="4867" max="4867" width="29.7109375" style="1" customWidth="1"/>
    <col min="4868" max="4868" width="52.140625" style="1" customWidth="1"/>
    <col min="4869" max="4869" width="18.28515625" style="1" customWidth="1"/>
    <col min="4870" max="4870" width="6.7109375" style="1" bestFit="1" customWidth="1"/>
    <col min="4871" max="4871" width="7.140625" style="1" customWidth="1"/>
    <col min="4872" max="4872" width="14.28515625" style="1" bestFit="1" customWidth="1"/>
    <col min="4873" max="4873" width="14.7109375" style="1" bestFit="1" customWidth="1"/>
    <col min="4874" max="4874" width="11.85546875" style="1" bestFit="1" customWidth="1"/>
    <col min="4875" max="4876" width="12.42578125" style="1" bestFit="1" customWidth="1"/>
    <col min="4877" max="4877" width="11.5703125" style="1" customWidth="1"/>
    <col min="4878" max="4878" width="11.85546875" style="1" bestFit="1" customWidth="1"/>
    <col min="4879" max="5120" width="9.140625" style="1"/>
    <col min="5121" max="5121" width="4.85546875" style="1" customWidth="1"/>
    <col min="5122" max="5122" width="17" style="1" customWidth="1"/>
    <col min="5123" max="5123" width="29.7109375" style="1" customWidth="1"/>
    <col min="5124" max="5124" width="52.140625" style="1" customWidth="1"/>
    <col min="5125" max="5125" width="18.28515625" style="1" customWidth="1"/>
    <col min="5126" max="5126" width="6.7109375" style="1" bestFit="1" customWidth="1"/>
    <col min="5127" max="5127" width="7.140625" style="1" customWidth="1"/>
    <col min="5128" max="5128" width="14.28515625" style="1" bestFit="1" customWidth="1"/>
    <col min="5129" max="5129" width="14.7109375" style="1" bestFit="1" customWidth="1"/>
    <col min="5130" max="5130" width="11.85546875" style="1" bestFit="1" customWidth="1"/>
    <col min="5131" max="5132" width="12.42578125" style="1" bestFit="1" customWidth="1"/>
    <col min="5133" max="5133" width="11.5703125" style="1" customWidth="1"/>
    <col min="5134" max="5134" width="11.85546875" style="1" bestFit="1" customWidth="1"/>
    <col min="5135" max="5376" width="9.140625" style="1"/>
    <col min="5377" max="5377" width="4.85546875" style="1" customWidth="1"/>
    <col min="5378" max="5378" width="17" style="1" customWidth="1"/>
    <col min="5379" max="5379" width="29.7109375" style="1" customWidth="1"/>
    <col min="5380" max="5380" width="52.140625" style="1" customWidth="1"/>
    <col min="5381" max="5381" width="18.28515625" style="1" customWidth="1"/>
    <col min="5382" max="5382" width="6.7109375" style="1" bestFit="1" customWidth="1"/>
    <col min="5383" max="5383" width="7.140625" style="1" customWidth="1"/>
    <col min="5384" max="5384" width="14.28515625" style="1" bestFit="1" customWidth="1"/>
    <col min="5385" max="5385" width="14.7109375" style="1" bestFit="1" customWidth="1"/>
    <col min="5386" max="5386" width="11.85546875" style="1" bestFit="1" customWidth="1"/>
    <col min="5387" max="5388" width="12.42578125" style="1" bestFit="1" customWidth="1"/>
    <col min="5389" max="5389" width="11.5703125" style="1" customWidth="1"/>
    <col min="5390" max="5390" width="11.85546875" style="1" bestFit="1" customWidth="1"/>
    <col min="5391" max="5632" width="9.140625" style="1"/>
    <col min="5633" max="5633" width="4.85546875" style="1" customWidth="1"/>
    <col min="5634" max="5634" width="17" style="1" customWidth="1"/>
    <col min="5635" max="5635" width="29.7109375" style="1" customWidth="1"/>
    <col min="5636" max="5636" width="52.140625" style="1" customWidth="1"/>
    <col min="5637" max="5637" width="18.28515625" style="1" customWidth="1"/>
    <col min="5638" max="5638" width="6.7109375" style="1" bestFit="1" customWidth="1"/>
    <col min="5639" max="5639" width="7.140625" style="1" customWidth="1"/>
    <col min="5640" max="5640" width="14.28515625" style="1" bestFit="1" customWidth="1"/>
    <col min="5641" max="5641" width="14.7109375" style="1" bestFit="1" customWidth="1"/>
    <col min="5642" max="5642" width="11.85546875" style="1" bestFit="1" customWidth="1"/>
    <col min="5643" max="5644" width="12.42578125" style="1" bestFit="1" customWidth="1"/>
    <col min="5645" max="5645" width="11.5703125" style="1" customWidth="1"/>
    <col min="5646" max="5646" width="11.85546875" style="1" bestFit="1" customWidth="1"/>
    <col min="5647" max="5888" width="9.140625" style="1"/>
    <col min="5889" max="5889" width="4.85546875" style="1" customWidth="1"/>
    <col min="5890" max="5890" width="17" style="1" customWidth="1"/>
    <col min="5891" max="5891" width="29.7109375" style="1" customWidth="1"/>
    <col min="5892" max="5892" width="52.140625" style="1" customWidth="1"/>
    <col min="5893" max="5893" width="18.28515625" style="1" customWidth="1"/>
    <col min="5894" max="5894" width="6.7109375" style="1" bestFit="1" customWidth="1"/>
    <col min="5895" max="5895" width="7.140625" style="1" customWidth="1"/>
    <col min="5896" max="5896" width="14.28515625" style="1" bestFit="1" customWidth="1"/>
    <col min="5897" max="5897" width="14.7109375" style="1" bestFit="1" customWidth="1"/>
    <col min="5898" max="5898" width="11.85546875" style="1" bestFit="1" customWidth="1"/>
    <col min="5899" max="5900" width="12.42578125" style="1" bestFit="1" customWidth="1"/>
    <col min="5901" max="5901" width="11.5703125" style="1" customWidth="1"/>
    <col min="5902" max="5902" width="11.85546875" style="1" bestFit="1" customWidth="1"/>
    <col min="5903" max="6144" width="9.140625" style="1"/>
    <col min="6145" max="6145" width="4.85546875" style="1" customWidth="1"/>
    <col min="6146" max="6146" width="17" style="1" customWidth="1"/>
    <col min="6147" max="6147" width="29.7109375" style="1" customWidth="1"/>
    <col min="6148" max="6148" width="52.140625" style="1" customWidth="1"/>
    <col min="6149" max="6149" width="18.28515625" style="1" customWidth="1"/>
    <col min="6150" max="6150" width="6.7109375" style="1" bestFit="1" customWidth="1"/>
    <col min="6151" max="6151" width="7.140625" style="1" customWidth="1"/>
    <col min="6152" max="6152" width="14.28515625" style="1" bestFit="1" customWidth="1"/>
    <col min="6153" max="6153" width="14.7109375" style="1" bestFit="1" customWidth="1"/>
    <col min="6154" max="6154" width="11.85546875" style="1" bestFit="1" customWidth="1"/>
    <col min="6155" max="6156" width="12.42578125" style="1" bestFit="1" customWidth="1"/>
    <col min="6157" max="6157" width="11.5703125" style="1" customWidth="1"/>
    <col min="6158" max="6158" width="11.85546875" style="1" bestFit="1" customWidth="1"/>
    <col min="6159" max="6400" width="9.140625" style="1"/>
    <col min="6401" max="6401" width="4.85546875" style="1" customWidth="1"/>
    <col min="6402" max="6402" width="17" style="1" customWidth="1"/>
    <col min="6403" max="6403" width="29.7109375" style="1" customWidth="1"/>
    <col min="6404" max="6404" width="52.140625" style="1" customWidth="1"/>
    <col min="6405" max="6405" width="18.28515625" style="1" customWidth="1"/>
    <col min="6406" max="6406" width="6.7109375" style="1" bestFit="1" customWidth="1"/>
    <col min="6407" max="6407" width="7.140625" style="1" customWidth="1"/>
    <col min="6408" max="6408" width="14.28515625" style="1" bestFit="1" customWidth="1"/>
    <col min="6409" max="6409" width="14.7109375" style="1" bestFit="1" customWidth="1"/>
    <col min="6410" max="6410" width="11.85546875" style="1" bestFit="1" customWidth="1"/>
    <col min="6411" max="6412" width="12.42578125" style="1" bestFit="1" customWidth="1"/>
    <col min="6413" max="6413" width="11.5703125" style="1" customWidth="1"/>
    <col min="6414" max="6414" width="11.85546875" style="1" bestFit="1" customWidth="1"/>
    <col min="6415" max="6656" width="9.140625" style="1"/>
    <col min="6657" max="6657" width="4.85546875" style="1" customWidth="1"/>
    <col min="6658" max="6658" width="17" style="1" customWidth="1"/>
    <col min="6659" max="6659" width="29.7109375" style="1" customWidth="1"/>
    <col min="6660" max="6660" width="52.140625" style="1" customWidth="1"/>
    <col min="6661" max="6661" width="18.28515625" style="1" customWidth="1"/>
    <col min="6662" max="6662" width="6.7109375" style="1" bestFit="1" customWidth="1"/>
    <col min="6663" max="6663" width="7.140625" style="1" customWidth="1"/>
    <col min="6664" max="6664" width="14.28515625" style="1" bestFit="1" customWidth="1"/>
    <col min="6665" max="6665" width="14.7109375" style="1" bestFit="1" customWidth="1"/>
    <col min="6666" max="6666" width="11.85546875" style="1" bestFit="1" customWidth="1"/>
    <col min="6667" max="6668" width="12.42578125" style="1" bestFit="1" customWidth="1"/>
    <col min="6669" max="6669" width="11.5703125" style="1" customWidth="1"/>
    <col min="6670" max="6670" width="11.85546875" style="1" bestFit="1" customWidth="1"/>
    <col min="6671" max="6912" width="9.140625" style="1"/>
    <col min="6913" max="6913" width="4.85546875" style="1" customWidth="1"/>
    <col min="6914" max="6914" width="17" style="1" customWidth="1"/>
    <col min="6915" max="6915" width="29.7109375" style="1" customWidth="1"/>
    <col min="6916" max="6916" width="52.140625" style="1" customWidth="1"/>
    <col min="6917" max="6917" width="18.28515625" style="1" customWidth="1"/>
    <col min="6918" max="6918" width="6.7109375" style="1" bestFit="1" customWidth="1"/>
    <col min="6919" max="6919" width="7.140625" style="1" customWidth="1"/>
    <col min="6920" max="6920" width="14.28515625" style="1" bestFit="1" customWidth="1"/>
    <col min="6921" max="6921" width="14.7109375" style="1" bestFit="1" customWidth="1"/>
    <col min="6922" max="6922" width="11.85546875" style="1" bestFit="1" customWidth="1"/>
    <col min="6923" max="6924" width="12.42578125" style="1" bestFit="1" customWidth="1"/>
    <col min="6925" max="6925" width="11.5703125" style="1" customWidth="1"/>
    <col min="6926" max="6926" width="11.85546875" style="1" bestFit="1" customWidth="1"/>
    <col min="6927" max="7168" width="9.140625" style="1"/>
    <col min="7169" max="7169" width="4.85546875" style="1" customWidth="1"/>
    <col min="7170" max="7170" width="17" style="1" customWidth="1"/>
    <col min="7171" max="7171" width="29.7109375" style="1" customWidth="1"/>
    <col min="7172" max="7172" width="52.140625" style="1" customWidth="1"/>
    <col min="7173" max="7173" width="18.28515625" style="1" customWidth="1"/>
    <col min="7174" max="7174" width="6.7109375" style="1" bestFit="1" customWidth="1"/>
    <col min="7175" max="7175" width="7.140625" style="1" customWidth="1"/>
    <col min="7176" max="7176" width="14.28515625" style="1" bestFit="1" customWidth="1"/>
    <col min="7177" max="7177" width="14.7109375" style="1" bestFit="1" customWidth="1"/>
    <col min="7178" max="7178" width="11.85546875" style="1" bestFit="1" customWidth="1"/>
    <col min="7179" max="7180" width="12.42578125" style="1" bestFit="1" customWidth="1"/>
    <col min="7181" max="7181" width="11.5703125" style="1" customWidth="1"/>
    <col min="7182" max="7182" width="11.85546875" style="1" bestFit="1" customWidth="1"/>
    <col min="7183" max="7424" width="9.140625" style="1"/>
    <col min="7425" max="7425" width="4.85546875" style="1" customWidth="1"/>
    <col min="7426" max="7426" width="17" style="1" customWidth="1"/>
    <col min="7427" max="7427" width="29.7109375" style="1" customWidth="1"/>
    <col min="7428" max="7428" width="52.140625" style="1" customWidth="1"/>
    <col min="7429" max="7429" width="18.28515625" style="1" customWidth="1"/>
    <col min="7430" max="7430" width="6.7109375" style="1" bestFit="1" customWidth="1"/>
    <col min="7431" max="7431" width="7.140625" style="1" customWidth="1"/>
    <col min="7432" max="7432" width="14.28515625" style="1" bestFit="1" customWidth="1"/>
    <col min="7433" max="7433" width="14.7109375" style="1" bestFit="1" customWidth="1"/>
    <col min="7434" max="7434" width="11.85546875" style="1" bestFit="1" customWidth="1"/>
    <col min="7435" max="7436" width="12.42578125" style="1" bestFit="1" customWidth="1"/>
    <col min="7437" max="7437" width="11.5703125" style="1" customWidth="1"/>
    <col min="7438" max="7438" width="11.85546875" style="1" bestFit="1" customWidth="1"/>
    <col min="7439" max="7680" width="9.140625" style="1"/>
    <col min="7681" max="7681" width="4.85546875" style="1" customWidth="1"/>
    <col min="7682" max="7682" width="17" style="1" customWidth="1"/>
    <col min="7683" max="7683" width="29.7109375" style="1" customWidth="1"/>
    <col min="7684" max="7684" width="52.140625" style="1" customWidth="1"/>
    <col min="7685" max="7685" width="18.28515625" style="1" customWidth="1"/>
    <col min="7686" max="7686" width="6.7109375" style="1" bestFit="1" customWidth="1"/>
    <col min="7687" max="7687" width="7.140625" style="1" customWidth="1"/>
    <col min="7688" max="7688" width="14.28515625" style="1" bestFit="1" customWidth="1"/>
    <col min="7689" max="7689" width="14.7109375" style="1" bestFit="1" customWidth="1"/>
    <col min="7690" max="7690" width="11.85546875" style="1" bestFit="1" customWidth="1"/>
    <col min="7691" max="7692" width="12.42578125" style="1" bestFit="1" customWidth="1"/>
    <col min="7693" max="7693" width="11.5703125" style="1" customWidth="1"/>
    <col min="7694" max="7694" width="11.85546875" style="1" bestFit="1" customWidth="1"/>
    <col min="7695" max="7936" width="9.140625" style="1"/>
    <col min="7937" max="7937" width="4.85546875" style="1" customWidth="1"/>
    <col min="7938" max="7938" width="17" style="1" customWidth="1"/>
    <col min="7939" max="7939" width="29.7109375" style="1" customWidth="1"/>
    <col min="7940" max="7940" width="52.140625" style="1" customWidth="1"/>
    <col min="7941" max="7941" width="18.28515625" style="1" customWidth="1"/>
    <col min="7942" max="7942" width="6.7109375" style="1" bestFit="1" customWidth="1"/>
    <col min="7943" max="7943" width="7.140625" style="1" customWidth="1"/>
    <col min="7944" max="7944" width="14.28515625" style="1" bestFit="1" customWidth="1"/>
    <col min="7945" max="7945" width="14.7109375" style="1" bestFit="1" customWidth="1"/>
    <col min="7946" max="7946" width="11.85546875" style="1" bestFit="1" customWidth="1"/>
    <col min="7947" max="7948" width="12.42578125" style="1" bestFit="1" customWidth="1"/>
    <col min="7949" max="7949" width="11.5703125" style="1" customWidth="1"/>
    <col min="7950" max="7950" width="11.85546875" style="1" bestFit="1" customWidth="1"/>
    <col min="7951" max="8192" width="9.140625" style="1"/>
    <col min="8193" max="8193" width="4.85546875" style="1" customWidth="1"/>
    <col min="8194" max="8194" width="17" style="1" customWidth="1"/>
    <col min="8195" max="8195" width="29.7109375" style="1" customWidth="1"/>
    <col min="8196" max="8196" width="52.140625" style="1" customWidth="1"/>
    <col min="8197" max="8197" width="18.28515625" style="1" customWidth="1"/>
    <col min="8198" max="8198" width="6.7109375" style="1" bestFit="1" customWidth="1"/>
    <col min="8199" max="8199" width="7.140625" style="1" customWidth="1"/>
    <col min="8200" max="8200" width="14.28515625" style="1" bestFit="1" customWidth="1"/>
    <col min="8201" max="8201" width="14.7109375" style="1" bestFit="1" customWidth="1"/>
    <col min="8202" max="8202" width="11.85546875" style="1" bestFit="1" customWidth="1"/>
    <col min="8203" max="8204" width="12.42578125" style="1" bestFit="1" customWidth="1"/>
    <col min="8205" max="8205" width="11.5703125" style="1" customWidth="1"/>
    <col min="8206" max="8206" width="11.85546875" style="1" bestFit="1" customWidth="1"/>
    <col min="8207" max="8448" width="9.140625" style="1"/>
    <col min="8449" max="8449" width="4.85546875" style="1" customWidth="1"/>
    <col min="8450" max="8450" width="17" style="1" customWidth="1"/>
    <col min="8451" max="8451" width="29.7109375" style="1" customWidth="1"/>
    <col min="8452" max="8452" width="52.140625" style="1" customWidth="1"/>
    <col min="8453" max="8453" width="18.28515625" style="1" customWidth="1"/>
    <col min="8454" max="8454" width="6.7109375" style="1" bestFit="1" customWidth="1"/>
    <col min="8455" max="8455" width="7.140625" style="1" customWidth="1"/>
    <col min="8456" max="8456" width="14.28515625" style="1" bestFit="1" customWidth="1"/>
    <col min="8457" max="8457" width="14.7109375" style="1" bestFit="1" customWidth="1"/>
    <col min="8458" max="8458" width="11.85546875" style="1" bestFit="1" customWidth="1"/>
    <col min="8459" max="8460" width="12.42578125" style="1" bestFit="1" customWidth="1"/>
    <col min="8461" max="8461" width="11.5703125" style="1" customWidth="1"/>
    <col min="8462" max="8462" width="11.85546875" style="1" bestFit="1" customWidth="1"/>
    <col min="8463" max="8704" width="9.140625" style="1"/>
    <col min="8705" max="8705" width="4.85546875" style="1" customWidth="1"/>
    <col min="8706" max="8706" width="17" style="1" customWidth="1"/>
    <col min="8707" max="8707" width="29.7109375" style="1" customWidth="1"/>
    <col min="8708" max="8708" width="52.140625" style="1" customWidth="1"/>
    <col min="8709" max="8709" width="18.28515625" style="1" customWidth="1"/>
    <col min="8710" max="8710" width="6.7109375" style="1" bestFit="1" customWidth="1"/>
    <col min="8711" max="8711" width="7.140625" style="1" customWidth="1"/>
    <col min="8712" max="8712" width="14.28515625" style="1" bestFit="1" customWidth="1"/>
    <col min="8713" max="8713" width="14.7109375" style="1" bestFit="1" customWidth="1"/>
    <col min="8714" max="8714" width="11.85546875" style="1" bestFit="1" customWidth="1"/>
    <col min="8715" max="8716" width="12.42578125" style="1" bestFit="1" customWidth="1"/>
    <col min="8717" max="8717" width="11.5703125" style="1" customWidth="1"/>
    <col min="8718" max="8718" width="11.85546875" style="1" bestFit="1" customWidth="1"/>
    <col min="8719" max="8960" width="9.140625" style="1"/>
    <col min="8961" max="8961" width="4.85546875" style="1" customWidth="1"/>
    <col min="8962" max="8962" width="17" style="1" customWidth="1"/>
    <col min="8963" max="8963" width="29.7109375" style="1" customWidth="1"/>
    <col min="8964" max="8964" width="52.140625" style="1" customWidth="1"/>
    <col min="8965" max="8965" width="18.28515625" style="1" customWidth="1"/>
    <col min="8966" max="8966" width="6.7109375" style="1" bestFit="1" customWidth="1"/>
    <col min="8967" max="8967" width="7.140625" style="1" customWidth="1"/>
    <col min="8968" max="8968" width="14.28515625" style="1" bestFit="1" customWidth="1"/>
    <col min="8969" max="8969" width="14.7109375" style="1" bestFit="1" customWidth="1"/>
    <col min="8970" max="8970" width="11.85546875" style="1" bestFit="1" customWidth="1"/>
    <col min="8971" max="8972" width="12.42578125" style="1" bestFit="1" customWidth="1"/>
    <col min="8973" max="8973" width="11.5703125" style="1" customWidth="1"/>
    <col min="8974" max="8974" width="11.85546875" style="1" bestFit="1" customWidth="1"/>
    <col min="8975" max="9216" width="9.140625" style="1"/>
    <col min="9217" max="9217" width="4.85546875" style="1" customWidth="1"/>
    <col min="9218" max="9218" width="17" style="1" customWidth="1"/>
    <col min="9219" max="9219" width="29.7109375" style="1" customWidth="1"/>
    <col min="9220" max="9220" width="52.140625" style="1" customWidth="1"/>
    <col min="9221" max="9221" width="18.28515625" style="1" customWidth="1"/>
    <col min="9222" max="9222" width="6.7109375" style="1" bestFit="1" customWidth="1"/>
    <col min="9223" max="9223" width="7.140625" style="1" customWidth="1"/>
    <col min="9224" max="9224" width="14.28515625" style="1" bestFit="1" customWidth="1"/>
    <col min="9225" max="9225" width="14.7109375" style="1" bestFit="1" customWidth="1"/>
    <col min="9226" max="9226" width="11.85546875" style="1" bestFit="1" customWidth="1"/>
    <col min="9227" max="9228" width="12.42578125" style="1" bestFit="1" customWidth="1"/>
    <col min="9229" max="9229" width="11.5703125" style="1" customWidth="1"/>
    <col min="9230" max="9230" width="11.85546875" style="1" bestFit="1" customWidth="1"/>
    <col min="9231" max="9472" width="9.140625" style="1"/>
    <col min="9473" max="9473" width="4.85546875" style="1" customWidth="1"/>
    <col min="9474" max="9474" width="17" style="1" customWidth="1"/>
    <col min="9475" max="9475" width="29.7109375" style="1" customWidth="1"/>
    <col min="9476" max="9476" width="52.140625" style="1" customWidth="1"/>
    <col min="9477" max="9477" width="18.28515625" style="1" customWidth="1"/>
    <col min="9478" max="9478" width="6.7109375" style="1" bestFit="1" customWidth="1"/>
    <col min="9479" max="9479" width="7.140625" style="1" customWidth="1"/>
    <col min="9480" max="9480" width="14.28515625" style="1" bestFit="1" customWidth="1"/>
    <col min="9481" max="9481" width="14.7109375" style="1" bestFit="1" customWidth="1"/>
    <col min="9482" max="9482" width="11.85546875" style="1" bestFit="1" customWidth="1"/>
    <col min="9483" max="9484" width="12.42578125" style="1" bestFit="1" customWidth="1"/>
    <col min="9485" max="9485" width="11.5703125" style="1" customWidth="1"/>
    <col min="9486" max="9486" width="11.85546875" style="1" bestFit="1" customWidth="1"/>
    <col min="9487" max="9728" width="9.140625" style="1"/>
    <col min="9729" max="9729" width="4.85546875" style="1" customWidth="1"/>
    <col min="9730" max="9730" width="17" style="1" customWidth="1"/>
    <col min="9731" max="9731" width="29.7109375" style="1" customWidth="1"/>
    <col min="9732" max="9732" width="52.140625" style="1" customWidth="1"/>
    <col min="9733" max="9733" width="18.28515625" style="1" customWidth="1"/>
    <col min="9734" max="9734" width="6.7109375" style="1" bestFit="1" customWidth="1"/>
    <col min="9735" max="9735" width="7.140625" style="1" customWidth="1"/>
    <col min="9736" max="9736" width="14.28515625" style="1" bestFit="1" customWidth="1"/>
    <col min="9737" max="9737" width="14.7109375" style="1" bestFit="1" customWidth="1"/>
    <col min="9738" max="9738" width="11.85546875" style="1" bestFit="1" customWidth="1"/>
    <col min="9739" max="9740" width="12.42578125" style="1" bestFit="1" customWidth="1"/>
    <col min="9741" max="9741" width="11.5703125" style="1" customWidth="1"/>
    <col min="9742" max="9742" width="11.85546875" style="1" bestFit="1" customWidth="1"/>
    <col min="9743" max="9984" width="9.140625" style="1"/>
    <col min="9985" max="9985" width="4.85546875" style="1" customWidth="1"/>
    <col min="9986" max="9986" width="17" style="1" customWidth="1"/>
    <col min="9987" max="9987" width="29.7109375" style="1" customWidth="1"/>
    <col min="9988" max="9988" width="52.140625" style="1" customWidth="1"/>
    <col min="9989" max="9989" width="18.28515625" style="1" customWidth="1"/>
    <col min="9990" max="9990" width="6.7109375" style="1" bestFit="1" customWidth="1"/>
    <col min="9991" max="9991" width="7.140625" style="1" customWidth="1"/>
    <col min="9992" max="9992" width="14.28515625" style="1" bestFit="1" customWidth="1"/>
    <col min="9993" max="9993" width="14.7109375" style="1" bestFit="1" customWidth="1"/>
    <col min="9994" max="9994" width="11.85546875" style="1" bestFit="1" customWidth="1"/>
    <col min="9995" max="9996" width="12.42578125" style="1" bestFit="1" customWidth="1"/>
    <col min="9997" max="9997" width="11.5703125" style="1" customWidth="1"/>
    <col min="9998" max="9998" width="11.85546875" style="1" bestFit="1" customWidth="1"/>
    <col min="9999" max="10240" width="9.140625" style="1"/>
    <col min="10241" max="10241" width="4.85546875" style="1" customWidth="1"/>
    <col min="10242" max="10242" width="17" style="1" customWidth="1"/>
    <col min="10243" max="10243" width="29.7109375" style="1" customWidth="1"/>
    <col min="10244" max="10244" width="52.140625" style="1" customWidth="1"/>
    <col min="10245" max="10245" width="18.28515625" style="1" customWidth="1"/>
    <col min="10246" max="10246" width="6.7109375" style="1" bestFit="1" customWidth="1"/>
    <col min="10247" max="10247" width="7.140625" style="1" customWidth="1"/>
    <col min="10248" max="10248" width="14.28515625" style="1" bestFit="1" customWidth="1"/>
    <col min="10249" max="10249" width="14.7109375" style="1" bestFit="1" customWidth="1"/>
    <col min="10250" max="10250" width="11.85546875" style="1" bestFit="1" customWidth="1"/>
    <col min="10251" max="10252" width="12.42578125" style="1" bestFit="1" customWidth="1"/>
    <col min="10253" max="10253" width="11.5703125" style="1" customWidth="1"/>
    <col min="10254" max="10254" width="11.85546875" style="1" bestFit="1" customWidth="1"/>
    <col min="10255" max="10496" width="9.140625" style="1"/>
    <col min="10497" max="10497" width="4.85546875" style="1" customWidth="1"/>
    <col min="10498" max="10498" width="17" style="1" customWidth="1"/>
    <col min="10499" max="10499" width="29.7109375" style="1" customWidth="1"/>
    <col min="10500" max="10500" width="52.140625" style="1" customWidth="1"/>
    <col min="10501" max="10501" width="18.28515625" style="1" customWidth="1"/>
    <col min="10502" max="10502" width="6.7109375" style="1" bestFit="1" customWidth="1"/>
    <col min="10503" max="10503" width="7.140625" style="1" customWidth="1"/>
    <col min="10504" max="10504" width="14.28515625" style="1" bestFit="1" customWidth="1"/>
    <col min="10505" max="10505" width="14.7109375" style="1" bestFit="1" customWidth="1"/>
    <col min="10506" max="10506" width="11.85546875" style="1" bestFit="1" customWidth="1"/>
    <col min="10507" max="10508" width="12.42578125" style="1" bestFit="1" customWidth="1"/>
    <col min="10509" max="10509" width="11.5703125" style="1" customWidth="1"/>
    <col min="10510" max="10510" width="11.85546875" style="1" bestFit="1" customWidth="1"/>
    <col min="10511" max="10752" width="9.140625" style="1"/>
    <col min="10753" max="10753" width="4.85546875" style="1" customWidth="1"/>
    <col min="10754" max="10754" width="17" style="1" customWidth="1"/>
    <col min="10755" max="10755" width="29.7109375" style="1" customWidth="1"/>
    <col min="10756" max="10756" width="52.140625" style="1" customWidth="1"/>
    <col min="10757" max="10757" width="18.28515625" style="1" customWidth="1"/>
    <col min="10758" max="10758" width="6.7109375" style="1" bestFit="1" customWidth="1"/>
    <col min="10759" max="10759" width="7.140625" style="1" customWidth="1"/>
    <col min="10760" max="10760" width="14.28515625" style="1" bestFit="1" customWidth="1"/>
    <col min="10761" max="10761" width="14.7109375" style="1" bestFit="1" customWidth="1"/>
    <col min="10762" max="10762" width="11.85546875" style="1" bestFit="1" customWidth="1"/>
    <col min="10763" max="10764" width="12.42578125" style="1" bestFit="1" customWidth="1"/>
    <col min="10765" max="10765" width="11.5703125" style="1" customWidth="1"/>
    <col min="10766" max="10766" width="11.85546875" style="1" bestFit="1" customWidth="1"/>
    <col min="10767" max="11008" width="9.140625" style="1"/>
    <col min="11009" max="11009" width="4.85546875" style="1" customWidth="1"/>
    <col min="11010" max="11010" width="17" style="1" customWidth="1"/>
    <col min="11011" max="11011" width="29.7109375" style="1" customWidth="1"/>
    <col min="11012" max="11012" width="52.140625" style="1" customWidth="1"/>
    <col min="11013" max="11013" width="18.28515625" style="1" customWidth="1"/>
    <col min="11014" max="11014" width="6.7109375" style="1" bestFit="1" customWidth="1"/>
    <col min="11015" max="11015" width="7.140625" style="1" customWidth="1"/>
    <col min="11016" max="11016" width="14.28515625" style="1" bestFit="1" customWidth="1"/>
    <col min="11017" max="11017" width="14.7109375" style="1" bestFit="1" customWidth="1"/>
    <col min="11018" max="11018" width="11.85546875" style="1" bestFit="1" customWidth="1"/>
    <col min="11019" max="11020" width="12.42578125" style="1" bestFit="1" customWidth="1"/>
    <col min="11021" max="11021" width="11.5703125" style="1" customWidth="1"/>
    <col min="11022" max="11022" width="11.85546875" style="1" bestFit="1" customWidth="1"/>
    <col min="11023" max="11264" width="9.140625" style="1"/>
    <col min="11265" max="11265" width="4.85546875" style="1" customWidth="1"/>
    <col min="11266" max="11266" width="17" style="1" customWidth="1"/>
    <col min="11267" max="11267" width="29.7109375" style="1" customWidth="1"/>
    <col min="11268" max="11268" width="52.140625" style="1" customWidth="1"/>
    <col min="11269" max="11269" width="18.28515625" style="1" customWidth="1"/>
    <col min="11270" max="11270" width="6.7109375" style="1" bestFit="1" customWidth="1"/>
    <col min="11271" max="11271" width="7.140625" style="1" customWidth="1"/>
    <col min="11272" max="11272" width="14.28515625" style="1" bestFit="1" customWidth="1"/>
    <col min="11273" max="11273" width="14.7109375" style="1" bestFit="1" customWidth="1"/>
    <col min="11274" max="11274" width="11.85546875" style="1" bestFit="1" customWidth="1"/>
    <col min="11275" max="11276" width="12.42578125" style="1" bestFit="1" customWidth="1"/>
    <col min="11277" max="11277" width="11.5703125" style="1" customWidth="1"/>
    <col min="11278" max="11278" width="11.85546875" style="1" bestFit="1" customWidth="1"/>
    <col min="11279" max="11520" width="9.140625" style="1"/>
    <col min="11521" max="11521" width="4.85546875" style="1" customWidth="1"/>
    <col min="11522" max="11522" width="17" style="1" customWidth="1"/>
    <col min="11523" max="11523" width="29.7109375" style="1" customWidth="1"/>
    <col min="11524" max="11524" width="52.140625" style="1" customWidth="1"/>
    <col min="11525" max="11525" width="18.28515625" style="1" customWidth="1"/>
    <col min="11526" max="11526" width="6.7109375" style="1" bestFit="1" customWidth="1"/>
    <col min="11527" max="11527" width="7.140625" style="1" customWidth="1"/>
    <col min="11528" max="11528" width="14.28515625" style="1" bestFit="1" customWidth="1"/>
    <col min="11529" max="11529" width="14.7109375" style="1" bestFit="1" customWidth="1"/>
    <col min="11530" max="11530" width="11.85546875" style="1" bestFit="1" customWidth="1"/>
    <col min="11531" max="11532" width="12.42578125" style="1" bestFit="1" customWidth="1"/>
    <col min="11533" max="11533" width="11.5703125" style="1" customWidth="1"/>
    <col min="11534" max="11534" width="11.85546875" style="1" bestFit="1" customWidth="1"/>
    <col min="11535" max="11776" width="9.140625" style="1"/>
    <col min="11777" max="11777" width="4.85546875" style="1" customWidth="1"/>
    <col min="11778" max="11778" width="17" style="1" customWidth="1"/>
    <col min="11779" max="11779" width="29.7109375" style="1" customWidth="1"/>
    <col min="11780" max="11780" width="52.140625" style="1" customWidth="1"/>
    <col min="11781" max="11781" width="18.28515625" style="1" customWidth="1"/>
    <col min="11782" max="11782" width="6.7109375" style="1" bestFit="1" customWidth="1"/>
    <col min="11783" max="11783" width="7.140625" style="1" customWidth="1"/>
    <col min="11784" max="11784" width="14.28515625" style="1" bestFit="1" customWidth="1"/>
    <col min="11785" max="11785" width="14.7109375" style="1" bestFit="1" customWidth="1"/>
    <col min="11786" max="11786" width="11.85546875" style="1" bestFit="1" customWidth="1"/>
    <col min="11787" max="11788" width="12.42578125" style="1" bestFit="1" customWidth="1"/>
    <col min="11789" max="11789" width="11.5703125" style="1" customWidth="1"/>
    <col min="11790" max="11790" width="11.85546875" style="1" bestFit="1" customWidth="1"/>
    <col min="11791" max="12032" width="9.140625" style="1"/>
    <col min="12033" max="12033" width="4.85546875" style="1" customWidth="1"/>
    <col min="12034" max="12034" width="17" style="1" customWidth="1"/>
    <col min="12035" max="12035" width="29.7109375" style="1" customWidth="1"/>
    <col min="12036" max="12036" width="52.140625" style="1" customWidth="1"/>
    <col min="12037" max="12037" width="18.28515625" style="1" customWidth="1"/>
    <col min="12038" max="12038" width="6.7109375" style="1" bestFit="1" customWidth="1"/>
    <col min="12039" max="12039" width="7.140625" style="1" customWidth="1"/>
    <col min="12040" max="12040" width="14.28515625" style="1" bestFit="1" customWidth="1"/>
    <col min="12041" max="12041" width="14.7109375" style="1" bestFit="1" customWidth="1"/>
    <col min="12042" max="12042" width="11.85546875" style="1" bestFit="1" customWidth="1"/>
    <col min="12043" max="12044" width="12.42578125" style="1" bestFit="1" customWidth="1"/>
    <col min="12045" max="12045" width="11.5703125" style="1" customWidth="1"/>
    <col min="12046" max="12046" width="11.85546875" style="1" bestFit="1" customWidth="1"/>
    <col min="12047" max="12288" width="9.140625" style="1"/>
    <col min="12289" max="12289" width="4.85546875" style="1" customWidth="1"/>
    <col min="12290" max="12290" width="17" style="1" customWidth="1"/>
    <col min="12291" max="12291" width="29.7109375" style="1" customWidth="1"/>
    <col min="12292" max="12292" width="52.140625" style="1" customWidth="1"/>
    <col min="12293" max="12293" width="18.28515625" style="1" customWidth="1"/>
    <col min="12294" max="12294" width="6.7109375" style="1" bestFit="1" customWidth="1"/>
    <col min="12295" max="12295" width="7.140625" style="1" customWidth="1"/>
    <col min="12296" max="12296" width="14.28515625" style="1" bestFit="1" customWidth="1"/>
    <col min="12297" max="12297" width="14.7109375" style="1" bestFit="1" customWidth="1"/>
    <col min="12298" max="12298" width="11.85546875" style="1" bestFit="1" customWidth="1"/>
    <col min="12299" max="12300" width="12.42578125" style="1" bestFit="1" customWidth="1"/>
    <col min="12301" max="12301" width="11.5703125" style="1" customWidth="1"/>
    <col min="12302" max="12302" width="11.85546875" style="1" bestFit="1" customWidth="1"/>
    <col min="12303" max="12544" width="9.140625" style="1"/>
    <col min="12545" max="12545" width="4.85546875" style="1" customWidth="1"/>
    <col min="12546" max="12546" width="17" style="1" customWidth="1"/>
    <col min="12547" max="12547" width="29.7109375" style="1" customWidth="1"/>
    <col min="12548" max="12548" width="52.140625" style="1" customWidth="1"/>
    <col min="12549" max="12549" width="18.28515625" style="1" customWidth="1"/>
    <col min="12550" max="12550" width="6.7109375" style="1" bestFit="1" customWidth="1"/>
    <col min="12551" max="12551" width="7.140625" style="1" customWidth="1"/>
    <col min="12552" max="12552" width="14.28515625" style="1" bestFit="1" customWidth="1"/>
    <col min="12553" max="12553" width="14.7109375" style="1" bestFit="1" customWidth="1"/>
    <col min="12554" max="12554" width="11.85546875" style="1" bestFit="1" customWidth="1"/>
    <col min="12555" max="12556" width="12.42578125" style="1" bestFit="1" customWidth="1"/>
    <col min="12557" max="12557" width="11.5703125" style="1" customWidth="1"/>
    <col min="12558" max="12558" width="11.85546875" style="1" bestFit="1" customWidth="1"/>
    <col min="12559" max="12800" width="9.140625" style="1"/>
    <col min="12801" max="12801" width="4.85546875" style="1" customWidth="1"/>
    <col min="12802" max="12802" width="17" style="1" customWidth="1"/>
    <col min="12803" max="12803" width="29.7109375" style="1" customWidth="1"/>
    <col min="12804" max="12804" width="52.140625" style="1" customWidth="1"/>
    <col min="12805" max="12805" width="18.28515625" style="1" customWidth="1"/>
    <col min="12806" max="12806" width="6.7109375" style="1" bestFit="1" customWidth="1"/>
    <col min="12807" max="12807" width="7.140625" style="1" customWidth="1"/>
    <col min="12808" max="12808" width="14.28515625" style="1" bestFit="1" customWidth="1"/>
    <col min="12809" max="12809" width="14.7109375" style="1" bestFit="1" customWidth="1"/>
    <col min="12810" max="12810" width="11.85546875" style="1" bestFit="1" customWidth="1"/>
    <col min="12811" max="12812" width="12.42578125" style="1" bestFit="1" customWidth="1"/>
    <col min="12813" max="12813" width="11.5703125" style="1" customWidth="1"/>
    <col min="12814" max="12814" width="11.85546875" style="1" bestFit="1" customWidth="1"/>
    <col min="12815" max="13056" width="9.140625" style="1"/>
    <col min="13057" max="13057" width="4.85546875" style="1" customWidth="1"/>
    <col min="13058" max="13058" width="17" style="1" customWidth="1"/>
    <col min="13059" max="13059" width="29.7109375" style="1" customWidth="1"/>
    <col min="13060" max="13060" width="52.140625" style="1" customWidth="1"/>
    <col min="13061" max="13061" width="18.28515625" style="1" customWidth="1"/>
    <col min="13062" max="13062" width="6.7109375" style="1" bestFit="1" customWidth="1"/>
    <col min="13063" max="13063" width="7.140625" style="1" customWidth="1"/>
    <col min="13064" max="13064" width="14.28515625" style="1" bestFit="1" customWidth="1"/>
    <col min="13065" max="13065" width="14.7109375" style="1" bestFit="1" customWidth="1"/>
    <col min="13066" max="13066" width="11.85546875" style="1" bestFit="1" customWidth="1"/>
    <col min="13067" max="13068" width="12.42578125" style="1" bestFit="1" customWidth="1"/>
    <col min="13069" max="13069" width="11.5703125" style="1" customWidth="1"/>
    <col min="13070" max="13070" width="11.85546875" style="1" bestFit="1" customWidth="1"/>
    <col min="13071" max="13312" width="9.140625" style="1"/>
    <col min="13313" max="13313" width="4.85546875" style="1" customWidth="1"/>
    <col min="13314" max="13314" width="17" style="1" customWidth="1"/>
    <col min="13315" max="13315" width="29.7109375" style="1" customWidth="1"/>
    <col min="13316" max="13316" width="52.140625" style="1" customWidth="1"/>
    <col min="13317" max="13317" width="18.28515625" style="1" customWidth="1"/>
    <col min="13318" max="13318" width="6.7109375" style="1" bestFit="1" customWidth="1"/>
    <col min="13319" max="13319" width="7.140625" style="1" customWidth="1"/>
    <col min="13320" max="13320" width="14.28515625" style="1" bestFit="1" customWidth="1"/>
    <col min="13321" max="13321" width="14.7109375" style="1" bestFit="1" customWidth="1"/>
    <col min="13322" max="13322" width="11.85546875" style="1" bestFit="1" customWidth="1"/>
    <col min="13323" max="13324" width="12.42578125" style="1" bestFit="1" customWidth="1"/>
    <col min="13325" max="13325" width="11.5703125" style="1" customWidth="1"/>
    <col min="13326" max="13326" width="11.85546875" style="1" bestFit="1" customWidth="1"/>
    <col min="13327" max="13568" width="9.140625" style="1"/>
    <col min="13569" max="13569" width="4.85546875" style="1" customWidth="1"/>
    <col min="13570" max="13570" width="17" style="1" customWidth="1"/>
    <col min="13571" max="13571" width="29.7109375" style="1" customWidth="1"/>
    <col min="13572" max="13572" width="52.140625" style="1" customWidth="1"/>
    <col min="13573" max="13573" width="18.28515625" style="1" customWidth="1"/>
    <col min="13574" max="13574" width="6.7109375" style="1" bestFit="1" customWidth="1"/>
    <col min="13575" max="13575" width="7.140625" style="1" customWidth="1"/>
    <col min="13576" max="13576" width="14.28515625" style="1" bestFit="1" customWidth="1"/>
    <col min="13577" max="13577" width="14.7109375" style="1" bestFit="1" customWidth="1"/>
    <col min="13578" max="13578" width="11.85546875" style="1" bestFit="1" customWidth="1"/>
    <col min="13579" max="13580" width="12.42578125" style="1" bestFit="1" customWidth="1"/>
    <col min="13581" max="13581" width="11.5703125" style="1" customWidth="1"/>
    <col min="13582" max="13582" width="11.85546875" style="1" bestFit="1" customWidth="1"/>
    <col min="13583" max="13824" width="9.140625" style="1"/>
    <col min="13825" max="13825" width="4.85546875" style="1" customWidth="1"/>
    <col min="13826" max="13826" width="17" style="1" customWidth="1"/>
    <col min="13827" max="13827" width="29.7109375" style="1" customWidth="1"/>
    <col min="13828" max="13828" width="52.140625" style="1" customWidth="1"/>
    <col min="13829" max="13829" width="18.28515625" style="1" customWidth="1"/>
    <col min="13830" max="13830" width="6.7109375" style="1" bestFit="1" customWidth="1"/>
    <col min="13831" max="13831" width="7.140625" style="1" customWidth="1"/>
    <col min="13832" max="13832" width="14.28515625" style="1" bestFit="1" customWidth="1"/>
    <col min="13833" max="13833" width="14.7109375" style="1" bestFit="1" customWidth="1"/>
    <col min="13834" max="13834" width="11.85546875" style="1" bestFit="1" customWidth="1"/>
    <col min="13835" max="13836" width="12.42578125" style="1" bestFit="1" customWidth="1"/>
    <col min="13837" max="13837" width="11.5703125" style="1" customWidth="1"/>
    <col min="13838" max="13838" width="11.85546875" style="1" bestFit="1" customWidth="1"/>
    <col min="13839" max="14080" width="9.140625" style="1"/>
    <col min="14081" max="14081" width="4.85546875" style="1" customWidth="1"/>
    <col min="14082" max="14082" width="17" style="1" customWidth="1"/>
    <col min="14083" max="14083" width="29.7109375" style="1" customWidth="1"/>
    <col min="14084" max="14084" width="52.140625" style="1" customWidth="1"/>
    <col min="14085" max="14085" width="18.28515625" style="1" customWidth="1"/>
    <col min="14086" max="14086" width="6.7109375" style="1" bestFit="1" customWidth="1"/>
    <col min="14087" max="14087" width="7.140625" style="1" customWidth="1"/>
    <col min="14088" max="14088" width="14.28515625" style="1" bestFit="1" customWidth="1"/>
    <col min="14089" max="14089" width="14.7109375" style="1" bestFit="1" customWidth="1"/>
    <col min="14090" max="14090" width="11.85546875" style="1" bestFit="1" customWidth="1"/>
    <col min="14091" max="14092" width="12.42578125" style="1" bestFit="1" customWidth="1"/>
    <col min="14093" max="14093" width="11.5703125" style="1" customWidth="1"/>
    <col min="14094" max="14094" width="11.85546875" style="1" bestFit="1" customWidth="1"/>
    <col min="14095" max="14336" width="9.140625" style="1"/>
    <col min="14337" max="14337" width="4.85546875" style="1" customWidth="1"/>
    <col min="14338" max="14338" width="17" style="1" customWidth="1"/>
    <col min="14339" max="14339" width="29.7109375" style="1" customWidth="1"/>
    <col min="14340" max="14340" width="52.140625" style="1" customWidth="1"/>
    <col min="14341" max="14341" width="18.28515625" style="1" customWidth="1"/>
    <col min="14342" max="14342" width="6.7109375" style="1" bestFit="1" customWidth="1"/>
    <col min="14343" max="14343" width="7.140625" style="1" customWidth="1"/>
    <col min="14344" max="14344" width="14.28515625" style="1" bestFit="1" customWidth="1"/>
    <col min="14345" max="14345" width="14.7109375" style="1" bestFit="1" customWidth="1"/>
    <col min="14346" max="14346" width="11.85546875" style="1" bestFit="1" customWidth="1"/>
    <col min="14347" max="14348" width="12.42578125" style="1" bestFit="1" customWidth="1"/>
    <col min="14349" max="14349" width="11.5703125" style="1" customWidth="1"/>
    <col min="14350" max="14350" width="11.85546875" style="1" bestFit="1" customWidth="1"/>
    <col min="14351" max="14592" width="9.140625" style="1"/>
    <col min="14593" max="14593" width="4.85546875" style="1" customWidth="1"/>
    <col min="14594" max="14594" width="17" style="1" customWidth="1"/>
    <col min="14595" max="14595" width="29.7109375" style="1" customWidth="1"/>
    <col min="14596" max="14596" width="52.140625" style="1" customWidth="1"/>
    <col min="14597" max="14597" width="18.28515625" style="1" customWidth="1"/>
    <col min="14598" max="14598" width="6.7109375" style="1" bestFit="1" customWidth="1"/>
    <col min="14599" max="14599" width="7.140625" style="1" customWidth="1"/>
    <col min="14600" max="14600" width="14.28515625" style="1" bestFit="1" customWidth="1"/>
    <col min="14601" max="14601" width="14.7109375" style="1" bestFit="1" customWidth="1"/>
    <col min="14602" max="14602" width="11.85546875" style="1" bestFit="1" customWidth="1"/>
    <col min="14603" max="14604" width="12.42578125" style="1" bestFit="1" customWidth="1"/>
    <col min="14605" max="14605" width="11.5703125" style="1" customWidth="1"/>
    <col min="14606" max="14606" width="11.85546875" style="1" bestFit="1" customWidth="1"/>
    <col min="14607" max="14848" width="9.140625" style="1"/>
    <col min="14849" max="14849" width="4.85546875" style="1" customWidth="1"/>
    <col min="14850" max="14850" width="17" style="1" customWidth="1"/>
    <col min="14851" max="14851" width="29.7109375" style="1" customWidth="1"/>
    <col min="14852" max="14852" width="52.140625" style="1" customWidth="1"/>
    <col min="14853" max="14853" width="18.28515625" style="1" customWidth="1"/>
    <col min="14854" max="14854" width="6.7109375" style="1" bestFit="1" customWidth="1"/>
    <col min="14855" max="14855" width="7.140625" style="1" customWidth="1"/>
    <col min="14856" max="14856" width="14.28515625" style="1" bestFit="1" customWidth="1"/>
    <col min="14857" max="14857" width="14.7109375" style="1" bestFit="1" customWidth="1"/>
    <col min="14858" max="14858" width="11.85546875" style="1" bestFit="1" customWidth="1"/>
    <col min="14859" max="14860" width="12.42578125" style="1" bestFit="1" customWidth="1"/>
    <col min="14861" max="14861" width="11.5703125" style="1" customWidth="1"/>
    <col min="14862" max="14862" width="11.85546875" style="1" bestFit="1" customWidth="1"/>
    <col min="14863" max="15104" width="9.140625" style="1"/>
    <col min="15105" max="15105" width="4.85546875" style="1" customWidth="1"/>
    <col min="15106" max="15106" width="17" style="1" customWidth="1"/>
    <col min="15107" max="15107" width="29.7109375" style="1" customWidth="1"/>
    <col min="15108" max="15108" width="52.140625" style="1" customWidth="1"/>
    <col min="15109" max="15109" width="18.28515625" style="1" customWidth="1"/>
    <col min="15110" max="15110" width="6.7109375" style="1" bestFit="1" customWidth="1"/>
    <col min="15111" max="15111" width="7.140625" style="1" customWidth="1"/>
    <col min="15112" max="15112" width="14.28515625" style="1" bestFit="1" customWidth="1"/>
    <col min="15113" max="15113" width="14.7109375" style="1" bestFit="1" customWidth="1"/>
    <col min="15114" max="15114" width="11.85546875" style="1" bestFit="1" customWidth="1"/>
    <col min="15115" max="15116" width="12.42578125" style="1" bestFit="1" customWidth="1"/>
    <col min="15117" max="15117" width="11.5703125" style="1" customWidth="1"/>
    <col min="15118" max="15118" width="11.85546875" style="1" bestFit="1" customWidth="1"/>
    <col min="15119" max="15360" width="9.140625" style="1"/>
    <col min="15361" max="15361" width="4.85546875" style="1" customWidth="1"/>
    <col min="15362" max="15362" width="17" style="1" customWidth="1"/>
    <col min="15363" max="15363" width="29.7109375" style="1" customWidth="1"/>
    <col min="15364" max="15364" width="52.140625" style="1" customWidth="1"/>
    <col min="15365" max="15365" width="18.28515625" style="1" customWidth="1"/>
    <col min="15366" max="15366" width="6.7109375" style="1" bestFit="1" customWidth="1"/>
    <col min="15367" max="15367" width="7.140625" style="1" customWidth="1"/>
    <col min="15368" max="15368" width="14.28515625" style="1" bestFit="1" customWidth="1"/>
    <col min="15369" max="15369" width="14.7109375" style="1" bestFit="1" customWidth="1"/>
    <col min="15370" max="15370" width="11.85546875" style="1" bestFit="1" customWidth="1"/>
    <col min="15371" max="15372" width="12.42578125" style="1" bestFit="1" customWidth="1"/>
    <col min="15373" max="15373" width="11.5703125" style="1" customWidth="1"/>
    <col min="15374" max="15374" width="11.85546875" style="1" bestFit="1" customWidth="1"/>
    <col min="15375" max="15616" width="9.140625" style="1"/>
    <col min="15617" max="15617" width="4.85546875" style="1" customWidth="1"/>
    <col min="15618" max="15618" width="17" style="1" customWidth="1"/>
    <col min="15619" max="15619" width="29.7109375" style="1" customWidth="1"/>
    <col min="15620" max="15620" width="52.140625" style="1" customWidth="1"/>
    <col min="15621" max="15621" width="18.28515625" style="1" customWidth="1"/>
    <col min="15622" max="15622" width="6.7109375" style="1" bestFit="1" customWidth="1"/>
    <col min="15623" max="15623" width="7.140625" style="1" customWidth="1"/>
    <col min="15624" max="15624" width="14.28515625" style="1" bestFit="1" customWidth="1"/>
    <col min="15625" max="15625" width="14.7109375" style="1" bestFit="1" customWidth="1"/>
    <col min="15626" max="15626" width="11.85546875" style="1" bestFit="1" customWidth="1"/>
    <col min="15627" max="15628" width="12.42578125" style="1" bestFit="1" customWidth="1"/>
    <col min="15629" max="15629" width="11.5703125" style="1" customWidth="1"/>
    <col min="15630" max="15630" width="11.85546875" style="1" bestFit="1" customWidth="1"/>
    <col min="15631" max="15872" width="9.140625" style="1"/>
    <col min="15873" max="15873" width="4.85546875" style="1" customWidth="1"/>
    <col min="15874" max="15874" width="17" style="1" customWidth="1"/>
    <col min="15875" max="15875" width="29.7109375" style="1" customWidth="1"/>
    <col min="15876" max="15876" width="52.140625" style="1" customWidth="1"/>
    <col min="15877" max="15877" width="18.28515625" style="1" customWidth="1"/>
    <col min="15878" max="15878" width="6.7109375" style="1" bestFit="1" customWidth="1"/>
    <col min="15879" max="15879" width="7.140625" style="1" customWidth="1"/>
    <col min="15880" max="15880" width="14.28515625" style="1" bestFit="1" customWidth="1"/>
    <col min="15881" max="15881" width="14.7109375" style="1" bestFit="1" customWidth="1"/>
    <col min="15882" max="15882" width="11.85546875" style="1" bestFit="1" customWidth="1"/>
    <col min="15883" max="15884" width="12.42578125" style="1" bestFit="1" customWidth="1"/>
    <col min="15885" max="15885" width="11.5703125" style="1" customWidth="1"/>
    <col min="15886" max="15886" width="11.85546875" style="1" bestFit="1" customWidth="1"/>
    <col min="15887" max="16128" width="9.140625" style="1"/>
    <col min="16129" max="16129" width="4.85546875" style="1" customWidth="1"/>
    <col min="16130" max="16130" width="17" style="1" customWidth="1"/>
    <col min="16131" max="16131" width="29.7109375" style="1" customWidth="1"/>
    <col min="16132" max="16132" width="52.140625" style="1" customWidth="1"/>
    <col min="16133" max="16133" width="18.28515625" style="1" customWidth="1"/>
    <col min="16134" max="16134" width="6.7109375" style="1" bestFit="1" customWidth="1"/>
    <col min="16135" max="16135" width="7.140625" style="1" customWidth="1"/>
    <col min="16136" max="16136" width="14.28515625" style="1" bestFit="1" customWidth="1"/>
    <col min="16137" max="16137" width="14.7109375" style="1" bestFit="1" customWidth="1"/>
    <col min="16138" max="16138" width="11.85546875" style="1" bestFit="1" customWidth="1"/>
    <col min="16139" max="16140" width="12.42578125" style="1" bestFit="1" customWidth="1"/>
    <col min="16141" max="16141" width="11.5703125" style="1" customWidth="1"/>
    <col min="16142" max="16142" width="11.85546875" style="1" bestFit="1" customWidth="1"/>
    <col min="16143" max="16384" width="9.140625" style="1"/>
  </cols>
  <sheetData>
    <row r="1" spans="1:14" ht="42.75" customHeight="1" x14ac:dyDescent="0.25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8.75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1:14" ht="60" customHeight="1" x14ac:dyDescent="0.25">
      <c r="A4" s="2" t="s">
        <v>1</v>
      </c>
      <c r="B4" s="4" t="s">
        <v>55</v>
      </c>
      <c r="C4" s="3" t="s">
        <v>2</v>
      </c>
      <c r="D4" s="3" t="s">
        <v>3</v>
      </c>
      <c r="E4" s="4" t="s">
        <v>4</v>
      </c>
      <c r="F4" s="4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51</v>
      </c>
      <c r="M4" s="4" t="s">
        <v>53</v>
      </c>
      <c r="N4" s="4" t="s">
        <v>52</v>
      </c>
    </row>
    <row r="5" spans="1:14" ht="15.75" x14ac:dyDescent="0.25">
      <c r="B5" s="48" t="s">
        <v>11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x14ac:dyDescent="0.25">
      <c r="A6" s="5">
        <v>1</v>
      </c>
      <c r="B6" s="6"/>
      <c r="C6" s="6"/>
      <c r="D6" s="6"/>
      <c r="E6" s="6"/>
      <c r="F6" s="6"/>
      <c r="G6" s="6">
        <v>0</v>
      </c>
      <c r="H6" s="7">
        <f>IF((G6=10),IF(($C$36&lt;10),11,10),G6)</f>
        <v>0</v>
      </c>
      <c r="I6" s="7" t="str">
        <f>IF(H6=10,"vedoucí",IF(H6=11,"vedoucí skupiny",IF(H6=20,"zaměst.",IF(H6=21,"rod.-dosp.",IF(H6=22,"rodina-dítě/aj.",IF(H6=30,"student",IF(H6=40,"ostatní",IF(H6=41,"ostatní-dítě/aj.",IF(H6=50,"do 2 let","neobsazeno")))))))))</f>
        <v>neobsazeno</v>
      </c>
      <c r="J6" s="7" t="str">
        <f>IF(H6=10,0,IF(H6=11,75,IF(H6=20,150,IF(H6=21,150,IF(H6=22,150,IF(H6=30,150,IF(H6=40,270,IF(H6=41,270,IF(H6=50,0,"0")))))))))</f>
        <v>0</v>
      </c>
      <c r="K6" s="8">
        <f>J6*F6</f>
        <v>0</v>
      </c>
      <c r="L6" s="7" t="str">
        <f>IF(H6=10,0,IF(H6=11,25,IF(H6=20,25,IF(H6=21,25,IF(H6=22,0,IF(H6=30,25,IF(H6=40,25,IF(H6=41,0,IF(H6=50,0,"0")))))))))</f>
        <v>0</v>
      </c>
      <c r="M6" s="7">
        <f>L6*F6</f>
        <v>0</v>
      </c>
      <c r="N6" s="8">
        <f>K6+M6</f>
        <v>0</v>
      </c>
    </row>
    <row r="7" spans="1:14" ht="15.75" x14ac:dyDescent="0.25">
      <c r="A7" s="5">
        <f>1+A6</f>
        <v>2</v>
      </c>
      <c r="B7" s="6"/>
      <c r="C7" s="6"/>
      <c r="D7" s="6"/>
      <c r="E7" s="6"/>
      <c r="F7" s="6"/>
      <c r="G7" s="6">
        <v>0</v>
      </c>
      <c r="H7" s="7">
        <f>IF((G7=10),IF(($C$36&lt;10),11,10),G7)</f>
        <v>0</v>
      </c>
      <c r="I7" s="7" t="str">
        <f>IF(H7=10,"vedoucí",IF(H7=11,"vedoucí skupiny",IF(H7=20,"zaměst.",IF(H7=21,"rod.-dosp.",IF(H7=22,"rodina-dítě/aj.",IF(H7=30,"student",IF(H7=40,"ostatní",IF(H7=41,"ostatní-dítě/aj.",IF(H7=50,"do 2 let","neobsazeno")))))))))</f>
        <v>neobsazeno</v>
      </c>
      <c r="J7" s="7" t="str">
        <f>IF(H7=10,0,IF(H7=11,75,IF(H7=20,150,IF(H7=21,150,IF(H7=22,150,IF(H7=30,150,IF(H7=40,270,IF(H7=41,270,IF(H7=50,0,"0")))))))))</f>
        <v>0</v>
      </c>
      <c r="K7" s="8">
        <f>J7*F7</f>
        <v>0</v>
      </c>
      <c r="L7" s="7" t="str">
        <f t="shared" ref="L7:L9" si="0">IF(H7=10,0,IF(H7=11,25,IF(H7=20,25,IF(H7=21,25,IF(H7=22,0,IF(H7=30,25,IF(H7=40,25,IF(H7=41,0,IF(H7=50,0,"0")))))))))</f>
        <v>0</v>
      </c>
      <c r="M7" s="7">
        <f>L7*F7</f>
        <v>0</v>
      </c>
      <c r="N7" s="8">
        <f>K7+M7</f>
        <v>0</v>
      </c>
    </row>
    <row r="8" spans="1:14" ht="15.75" x14ac:dyDescent="0.25">
      <c r="A8" s="5">
        <f t="shared" ref="A8:A35" si="1">1+A7</f>
        <v>3</v>
      </c>
      <c r="B8" s="6"/>
      <c r="C8" s="6"/>
      <c r="D8" s="6"/>
      <c r="E8" s="6"/>
      <c r="F8" s="6"/>
      <c r="G8" s="6">
        <v>0</v>
      </c>
      <c r="H8" s="7">
        <f>IF((G8=10),IF(($C$36&lt;10),11,10),G8)</f>
        <v>0</v>
      </c>
      <c r="I8" s="7" t="str">
        <f>IF(H8=10,"vedoucí",IF(H8=11,"vedoucí skupiny",IF(H8=20,"zaměst.",IF(H8=21,"rod.-dosp.",IF(H8=22,"rodina-dítě/aj.",IF(H8=30,"student",IF(H8=40,"ostatní",IF(H8=41,"ostatní-dítě/aj.",IF(H8=50,"do 2 let","neobsazeno")))))))))</f>
        <v>neobsazeno</v>
      </c>
      <c r="J8" s="7" t="str">
        <f>IF(H8=10,0,IF(H8=11,75,IF(H8=20,150,IF(H8=21,150,IF(H8=22,150,IF(H8=30,150,IF(H8=40,270,IF(H8=41,270,IF(H8=50,0,"0")))))))))</f>
        <v>0</v>
      </c>
      <c r="K8" s="8">
        <f>J8*F8</f>
        <v>0</v>
      </c>
      <c r="L8" s="7" t="str">
        <f t="shared" si="0"/>
        <v>0</v>
      </c>
      <c r="M8" s="7">
        <f>L8*F8</f>
        <v>0</v>
      </c>
      <c r="N8" s="8">
        <f>K8+M8</f>
        <v>0</v>
      </c>
    </row>
    <row r="9" spans="1:14" ht="15.75" x14ac:dyDescent="0.25">
      <c r="A9" s="9">
        <f t="shared" si="1"/>
        <v>4</v>
      </c>
      <c r="B9" s="6"/>
      <c r="C9" s="6"/>
      <c r="D9" s="6"/>
      <c r="E9" s="6"/>
      <c r="F9" s="6"/>
      <c r="G9" s="6">
        <v>0</v>
      </c>
      <c r="H9" s="7">
        <f>IF((G9=10),IF(($C$36&lt;10),11,10),G9)</f>
        <v>0</v>
      </c>
      <c r="I9" s="7" t="str">
        <f>IF(H9=10,"vedoucí",IF(H9=11,"vedoucí skupiny",IF(H9=20,"zaměst.",IF(H9=21,"rod.-dosp.",IF(H9=22,"rodina-dítě/aj.",IF(H9=30,"student",IF(H9=40,"ostatní",IF(H9=41,"ostatní-dítě/aj.",IF(H9=50,"do 2 let","neobsazeno")))))))))</f>
        <v>neobsazeno</v>
      </c>
      <c r="J9" s="7" t="str">
        <f>IF(H9=10,0,IF(H9=11,75,IF(H9=20,150,IF(H9=21,150,IF(H9=22,150,IF(H9=30,150,IF(H9=40,270,IF(H9=41,270,IF(H9=50,0,"0")))))))))</f>
        <v>0</v>
      </c>
      <c r="K9" s="8">
        <f>J9*F9</f>
        <v>0</v>
      </c>
      <c r="L9" s="7" t="str">
        <f t="shared" si="0"/>
        <v>0</v>
      </c>
      <c r="M9" s="7">
        <f>L9*F9</f>
        <v>0</v>
      </c>
      <c r="N9" s="8">
        <f>K9+M9</f>
        <v>0</v>
      </c>
    </row>
    <row r="10" spans="1:14" ht="15.75" x14ac:dyDescent="0.25">
      <c r="B10" s="51" t="s">
        <v>12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1:14" ht="15.75" x14ac:dyDescent="0.25">
      <c r="A11" s="5">
        <v>1</v>
      </c>
      <c r="B11" s="6"/>
      <c r="C11" s="6"/>
      <c r="D11" s="6"/>
      <c r="E11" s="6"/>
      <c r="F11" s="10"/>
      <c r="G11" s="6">
        <v>0</v>
      </c>
      <c r="H11" s="7">
        <f>IF((G11=10),IF(($C$36&lt;10),11,10),G11)</f>
        <v>0</v>
      </c>
      <c r="I11" s="7" t="str">
        <f>IF(H11=10,"vedoucí",IF(H11=11,"vedoucí skupiny",IF(H11=20,"zaměst.",IF(H11=21,"rod.-dosp.",IF(H11=22,"rodina-dítě/aj.",IF(H11=30,"student",IF(H11=40,"ostatní",IF(H11=41,"ostatní-dítě/aj.",IF(H11=50,"do 2 let","neobsazeno")))))))))</f>
        <v>neobsazeno</v>
      </c>
      <c r="J11" s="7" t="str">
        <f>IF(H11=10,0,IF(H11=11,75,IF(H11=20,150,IF(H11=21,150,IF(H11=22,150,IF(H11=30,150,IF(H11=40,270,IF(H11=41,270,IF(H11=50,0,"0")))))))))</f>
        <v>0</v>
      </c>
      <c r="K11" s="8">
        <f>J11*F11</f>
        <v>0</v>
      </c>
      <c r="L11" s="7" t="str">
        <f t="shared" ref="L11:L15" si="2">IF(H11=10,0,IF(H11=11,25,IF(H11=20,25,IF(H11=21,25,IF(H11=22,0,IF(H11=30,25,IF(H11=40,25,IF(H11=41,0,IF(H11=50,0,"0")))))))))</f>
        <v>0</v>
      </c>
      <c r="M11" s="7">
        <f>L11*F11</f>
        <v>0</v>
      </c>
      <c r="N11" s="8">
        <f>K11+M11</f>
        <v>0</v>
      </c>
    </row>
    <row r="12" spans="1:14" ht="15.75" x14ac:dyDescent="0.25">
      <c r="A12" s="5">
        <f t="shared" si="1"/>
        <v>2</v>
      </c>
      <c r="B12" s="6"/>
      <c r="C12" s="6"/>
      <c r="D12" s="6"/>
      <c r="E12" s="6"/>
      <c r="F12" s="10"/>
      <c r="G12" s="6">
        <v>0</v>
      </c>
      <c r="H12" s="7">
        <f>IF((G12=10),IF(($C$36&lt;10),11,10),G12)</f>
        <v>0</v>
      </c>
      <c r="I12" s="7" t="str">
        <f>IF(H12=10,"vedoucí",IF(H12=11,"vedoucí skupiny",IF(H12=20,"zaměst.",IF(H12=21,"rod.-dosp.",IF(H12=22,"rodina-dítě/aj.",IF(H12=30,"student",IF(H12=40,"ostatní",IF(H12=41,"ostatní-dítě/aj.",IF(H12=50,"do 2 let","neobsazeno")))))))))</f>
        <v>neobsazeno</v>
      </c>
      <c r="J12" s="7" t="str">
        <f>IF(H12=10,0,IF(H12=11,75,IF(H12=20,150,IF(H12=21,150,IF(H12=22,150,IF(H12=30,150,IF(H12=40,270,IF(H12=41,270,IF(H12=50,0,"0")))))))))</f>
        <v>0</v>
      </c>
      <c r="K12" s="8">
        <f>J12*F12</f>
        <v>0</v>
      </c>
      <c r="L12" s="7" t="str">
        <f t="shared" si="2"/>
        <v>0</v>
      </c>
      <c r="M12" s="7">
        <f>L12*F12</f>
        <v>0</v>
      </c>
      <c r="N12" s="8">
        <f>K12+M12</f>
        <v>0</v>
      </c>
    </row>
    <row r="13" spans="1:14" ht="15.75" x14ac:dyDescent="0.25">
      <c r="A13" s="5">
        <f t="shared" si="1"/>
        <v>3</v>
      </c>
      <c r="B13" s="6"/>
      <c r="C13" s="6"/>
      <c r="D13" s="6"/>
      <c r="E13" s="6"/>
      <c r="F13" s="6"/>
      <c r="G13" s="6">
        <v>0</v>
      </c>
      <c r="H13" s="7">
        <f>IF((G13=10),IF(($C$36&lt;10),11,10),G13)</f>
        <v>0</v>
      </c>
      <c r="I13" s="7" t="str">
        <f>IF(H13=10,"vedoucí",IF(H13=11,"vedoucí skupiny",IF(H13=20,"zaměst.",IF(H13=21,"rod.-dosp.",IF(H13=22,"rodina-dítě/aj.",IF(H13=30,"student",IF(H13=40,"ostatní",IF(H13=41,"ostatní-dítě/aj.",IF(H13=50,"do 2 let","neobsazeno")))))))))</f>
        <v>neobsazeno</v>
      </c>
      <c r="J13" s="7" t="str">
        <f>IF(H13=10,0,IF(H13=11,75,IF(H13=20,150,IF(H13=21,150,IF(H13=22,150,IF(H13=30,150,IF(H13=40,270,IF(H13=41,270,IF(H13=50,0,"0")))))))))</f>
        <v>0</v>
      </c>
      <c r="K13" s="8">
        <f>J13*F13</f>
        <v>0</v>
      </c>
      <c r="L13" s="7" t="str">
        <f t="shared" si="2"/>
        <v>0</v>
      </c>
      <c r="M13" s="7">
        <f>L13*F13</f>
        <v>0</v>
      </c>
      <c r="N13" s="8">
        <f>K13+M13</f>
        <v>0</v>
      </c>
    </row>
    <row r="14" spans="1:14" ht="15.75" x14ac:dyDescent="0.25">
      <c r="A14" s="5">
        <f t="shared" si="1"/>
        <v>4</v>
      </c>
      <c r="B14" s="6"/>
      <c r="C14" s="6"/>
      <c r="D14" s="6"/>
      <c r="E14" s="6"/>
      <c r="F14" s="6"/>
      <c r="G14" s="6">
        <v>0</v>
      </c>
      <c r="H14" s="7">
        <f>IF((G14=10),IF(($C$36&lt;10),11,10),G14)</f>
        <v>0</v>
      </c>
      <c r="I14" s="7" t="str">
        <f>IF(H14=10,"vedoucí",IF(H14=11,"vedoucí skupiny",IF(H14=20,"zaměst.",IF(H14=21,"rod.-dosp.",IF(H14=22,"rodina-dítě/aj.",IF(H14=30,"student",IF(H14=40,"ostatní",IF(H14=41,"ostatní-dítě/aj.",IF(H14=50,"do 2 let","neobsazeno")))))))))</f>
        <v>neobsazeno</v>
      </c>
      <c r="J14" s="7" t="str">
        <f>IF(H14=10,0,IF(H14=11,75,IF(H14=20,150,IF(H14=21,150,IF(H14=22,150,IF(H14=30,150,IF(H14=40,270,IF(H14=41,270,IF(H14=50,0,"0")))))))))</f>
        <v>0</v>
      </c>
      <c r="K14" s="8">
        <f>J14*F14</f>
        <v>0</v>
      </c>
      <c r="L14" s="7" t="str">
        <f t="shared" si="2"/>
        <v>0</v>
      </c>
      <c r="M14" s="7">
        <f>L14*F14</f>
        <v>0</v>
      </c>
      <c r="N14" s="8">
        <f>K14+M14</f>
        <v>0</v>
      </c>
    </row>
    <row r="15" spans="1:14" ht="15.75" x14ac:dyDescent="0.25">
      <c r="A15" s="9">
        <f t="shared" si="1"/>
        <v>5</v>
      </c>
      <c r="B15" s="6"/>
      <c r="C15" s="6"/>
      <c r="D15" s="6"/>
      <c r="E15" s="6"/>
      <c r="F15" s="6"/>
      <c r="G15" s="6">
        <v>0</v>
      </c>
      <c r="H15" s="7">
        <f>IF((G15=10),IF(($C$36&lt;10),11,10),G15)</f>
        <v>0</v>
      </c>
      <c r="I15" s="7" t="str">
        <f>IF(H15=10,"vedoucí",IF(H15=11,"vedoucí skupiny",IF(H15=20,"zaměst.",IF(H15=21,"rod.-dosp.",IF(H15=22,"rodina-dítě/aj.",IF(H15=30,"student",IF(H15=40,"ostatní",IF(H15=41,"ostatní-dítě/aj.",IF(H15=50,"do 2 let","neobsazeno")))))))))</f>
        <v>neobsazeno</v>
      </c>
      <c r="J15" s="7" t="str">
        <f>IF(H15=10,0,IF(H15=11,75,IF(H15=20,150,IF(H15=21,150,IF(H15=22,150,IF(H15=30,150,IF(H15=40,270,IF(H15=41,270,IF(H15=50,0,"0")))))))))</f>
        <v>0</v>
      </c>
      <c r="K15" s="8">
        <f>J15*F15</f>
        <v>0</v>
      </c>
      <c r="L15" s="7" t="str">
        <f t="shared" si="2"/>
        <v>0</v>
      </c>
      <c r="M15" s="7">
        <f>L15*F15</f>
        <v>0</v>
      </c>
      <c r="N15" s="8">
        <f>K15+M15</f>
        <v>0</v>
      </c>
    </row>
    <row r="16" spans="1:14" ht="15.75" x14ac:dyDescent="0.25">
      <c r="B16" s="51" t="s">
        <v>13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ht="15.75" x14ac:dyDescent="0.25">
      <c r="A17" s="5">
        <v>1</v>
      </c>
      <c r="B17" s="6"/>
      <c r="C17" s="6"/>
      <c r="D17" s="6"/>
      <c r="E17" s="6"/>
      <c r="F17" s="6"/>
      <c r="G17" s="6">
        <v>0</v>
      </c>
      <c r="H17" s="7">
        <f>IF((G17=10),IF(($C$36&lt;10),11,10),G17)</f>
        <v>0</v>
      </c>
      <c r="I17" s="7" t="str">
        <f>IF(H17=10,"vedoucí",IF(H17=11,"vedoucí skupiny",IF(H17=20,"zaměst.",IF(H17=21,"rod.-dosp.",IF(H17=22,"rodina-dítě/aj.",IF(H17=30,"student",IF(H17=40,"ostatní",IF(H17=41,"ostatní-dítě/aj.",IF(H17=50,"do 2 let","neobsazeno")))))))))</f>
        <v>neobsazeno</v>
      </c>
      <c r="J17" s="7" t="str">
        <f>IF(H17=10,0,IF(H17=11,75,IF(H17=20,150,IF(H17=21,150,IF(H17=22,150,IF(H17=30,150,IF(H17=40,270,IF(H17=41,270,IF(H17=50,0,"0")))))))))</f>
        <v>0</v>
      </c>
      <c r="K17" s="8">
        <f>J17*F17</f>
        <v>0</v>
      </c>
      <c r="L17" s="7" t="str">
        <f t="shared" ref="L17:L21" si="3">IF(H17=10,0,IF(H17=11,25,IF(H17=20,25,IF(H17=21,25,IF(H17=22,0,IF(H17=30,25,IF(H17=40,25,IF(H17=41,0,IF(H17=50,0,"0")))))))))</f>
        <v>0</v>
      </c>
      <c r="M17" s="7">
        <f>L17*F17</f>
        <v>0</v>
      </c>
      <c r="N17" s="8">
        <f>K17+M17</f>
        <v>0</v>
      </c>
    </row>
    <row r="18" spans="1:14" ht="15.75" x14ac:dyDescent="0.25">
      <c r="A18" s="5">
        <f t="shared" si="1"/>
        <v>2</v>
      </c>
      <c r="B18" s="10"/>
      <c r="C18" s="6"/>
      <c r="D18" s="6"/>
      <c r="E18" s="6"/>
      <c r="F18" s="6"/>
      <c r="G18" s="6">
        <v>0</v>
      </c>
      <c r="H18" s="7">
        <f>IF((G18=10),IF(($C$36&lt;10),11,10),G18)</f>
        <v>0</v>
      </c>
      <c r="I18" s="7" t="str">
        <f>IF(H18=10,"vedoucí",IF(H18=11,"vedoucí skupiny",IF(H18=20,"zaměst.",IF(H18=21,"rod.-dosp.",IF(H18=22,"rodina-dítě/aj.",IF(H18=30,"student",IF(H18=40,"ostatní",IF(H18=41,"ostatní-dítě/aj.",IF(H18=50,"do 2 let","neobsazeno")))))))))</f>
        <v>neobsazeno</v>
      </c>
      <c r="J18" s="7" t="str">
        <f>IF(H18=10,0,IF(H18=11,75,IF(H18=20,150,IF(H18=21,150,IF(H18=22,150,IF(H18=30,150,IF(H18=40,270,IF(H18=41,270,IF(H18=50,0,"0")))))))))</f>
        <v>0</v>
      </c>
      <c r="K18" s="8">
        <f>J18*F18</f>
        <v>0</v>
      </c>
      <c r="L18" s="7" t="str">
        <f t="shared" si="3"/>
        <v>0</v>
      </c>
      <c r="M18" s="7">
        <f>L18*F18</f>
        <v>0</v>
      </c>
      <c r="N18" s="8">
        <f>K18+M18</f>
        <v>0</v>
      </c>
    </row>
    <row r="19" spans="1:14" ht="15.75" x14ac:dyDescent="0.25">
      <c r="A19" s="5">
        <f t="shared" si="1"/>
        <v>3</v>
      </c>
      <c r="B19" s="10"/>
      <c r="C19" s="6"/>
      <c r="D19" s="6"/>
      <c r="E19" s="6"/>
      <c r="F19" s="6"/>
      <c r="G19" s="6">
        <v>0</v>
      </c>
      <c r="H19" s="7">
        <f>IF((G19=10),IF(($C$36&lt;10),11,10),G19)</f>
        <v>0</v>
      </c>
      <c r="I19" s="7" t="str">
        <f>IF(H19=10,"vedoucí",IF(H19=11,"vedoucí skupiny",IF(H19=20,"zaměst.",IF(H19=21,"rod.-dosp.",IF(H19=22,"rodina-dítě/aj.",IF(H19=30,"student",IF(H19=40,"ostatní",IF(H19=41,"ostatní-dítě/aj.",IF(H19=50,"do 2 let","neobsazeno")))))))))</f>
        <v>neobsazeno</v>
      </c>
      <c r="J19" s="7" t="str">
        <f>IF(H19=10,0,IF(H19=11,75,IF(H19=20,150,IF(H19=21,150,IF(H19=22,150,IF(H19=30,150,IF(H19=40,270,IF(H19=41,270,IF(H19=50,0,"0")))))))))</f>
        <v>0</v>
      </c>
      <c r="K19" s="8">
        <f>J19*F19</f>
        <v>0</v>
      </c>
      <c r="L19" s="7" t="str">
        <f t="shared" si="3"/>
        <v>0</v>
      </c>
      <c r="M19" s="7">
        <f>L19*F19</f>
        <v>0</v>
      </c>
      <c r="N19" s="8">
        <f>K19+M19</f>
        <v>0</v>
      </c>
    </row>
    <row r="20" spans="1:14" ht="15.75" x14ac:dyDescent="0.25">
      <c r="A20" s="5">
        <f t="shared" si="1"/>
        <v>4</v>
      </c>
      <c r="B20" s="10"/>
      <c r="C20" s="6"/>
      <c r="D20" s="6"/>
      <c r="E20" s="6"/>
      <c r="F20" s="10"/>
      <c r="G20" s="6">
        <v>0</v>
      </c>
      <c r="H20" s="7">
        <f>IF((G20=10),IF(($C$36&lt;10),11,10),G20)</f>
        <v>0</v>
      </c>
      <c r="I20" s="7" t="str">
        <f>IF(H20=10,"vedoucí",IF(H20=11,"vedoucí skupiny",IF(H20=20,"zaměst.",IF(H20=21,"rod.-dosp.",IF(H20=22,"rodina-dítě/aj.",IF(H20=30,"student",IF(H20=40,"ostatní",IF(H20=41,"ostatní-dítě/aj.",IF(H20=50,"do 2 let","neobsazeno")))))))))</f>
        <v>neobsazeno</v>
      </c>
      <c r="J20" s="7" t="str">
        <f>IF(H20=10,0,IF(H20=11,75,IF(H20=20,150,IF(H20=21,150,IF(H20=22,150,IF(H20=30,150,IF(H20=40,270,IF(H20=41,270,IF(H20=50,0,"0")))))))))</f>
        <v>0</v>
      </c>
      <c r="K20" s="8">
        <f>J20*F20</f>
        <v>0</v>
      </c>
      <c r="L20" s="7" t="str">
        <f t="shared" si="3"/>
        <v>0</v>
      </c>
      <c r="M20" s="7">
        <f>L20*F20</f>
        <v>0</v>
      </c>
      <c r="N20" s="8">
        <f>K20+M20</f>
        <v>0</v>
      </c>
    </row>
    <row r="21" spans="1:14" ht="15.75" x14ac:dyDescent="0.25">
      <c r="A21" s="9">
        <f t="shared" si="1"/>
        <v>5</v>
      </c>
      <c r="B21" s="6"/>
      <c r="C21" s="6"/>
      <c r="D21" s="6"/>
      <c r="E21" s="6"/>
      <c r="F21" s="10"/>
      <c r="G21" s="6">
        <v>0</v>
      </c>
      <c r="H21" s="7">
        <f>IF((G21=10),IF(($C$36&lt;10),11,10),G21)</f>
        <v>0</v>
      </c>
      <c r="I21" s="7" t="str">
        <f>IF(H21=10,"vedoucí",IF(H21=11,"vedoucí skupiny",IF(H21=20,"zaměst.",IF(H21=21,"rod.-dosp.",IF(H21=22,"rodina-dítě/aj.",IF(H21=30,"student",IF(H21=40,"ostatní",IF(H21=41,"ostatní-dítě/aj.",IF(H21=50,"do 2 let","neobsazeno")))))))))</f>
        <v>neobsazeno</v>
      </c>
      <c r="J21" s="7" t="str">
        <f>IF(H21=10,0,IF(H21=11,75,IF(H21=20,150,IF(H21=21,150,IF(H21=22,150,IF(H21=30,150,IF(H21=40,270,IF(H21=41,270,IF(H21=50,0,"0")))))))))</f>
        <v>0</v>
      </c>
      <c r="K21" s="8">
        <f>J21*F21</f>
        <v>0</v>
      </c>
      <c r="L21" s="7" t="str">
        <f t="shared" si="3"/>
        <v>0</v>
      </c>
      <c r="M21" s="7">
        <f>L21*F21</f>
        <v>0</v>
      </c>
      <c r="N21" s="8">
        <f>K21+M21</f>
        <v>0</v>
      </c>
    </row>
    <row r="22" spans="1:14" ht="15.75" x14ac:dyDescent="0.25">
      <c r="B22" s="51" t="s">
        <v>14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 ht="15.75" x14ac:dyDescent="0.25">
      <c r="A23" s="5">
        <v>1</v>
      </c>
      <c r="B23" s="10"/>
      <c r="C23" s="6"/>
      <c r="D23" s="6"/>
      <c r="E23" s="6"/>
      <c r="F23" s="6"/>
      <c r="G23" s="6">
        <v>0</v>
      </c>
      <c r="H23" s="7">
        <f>IF((G23=10),IF(($C$36&lt;10),11,10),G23)</f>
        <v>0</v>
      </c>
      <c r="I23" s="7" t="str">
        <f>IF(H23=10,"vedoucí",IF(H23=11,"vedoucí skupiny",IF(H23=20,"zaměst.",IF(H23=21,"rod.-dosp.",IF(H23=22,"rodina-dítě/aj.",IF(H23=30,"student",IF(H23=40,"ostatní",IF(H23=41,"ostatní-dítě/aj.",IF(H23=50,"do 2 let","neobsazeno")))))))))</f>
        <v>neobsazeno</v>
      </c>
      <c r="J23" s="7" t="str">
        <f>IF(H23=10,0,IF(H23=11,75,IF(H23=20,150,IF(H23=21,150,IF(H23=22,150,IF(H23=30,150,IF(H23=40,270,IF(H23=41,270,IF(H23=50,0,"0")))))))))</f>
        <v>0</v>
      </c>
      <c r="K23" s="8">
        <f>J23*F23</f>
        <v>0</v>
      </c>
      <c r="L23" s="7" t="str">
        <f t="shared" ref="L23:L25" si="4">IF(H23=10,0,IF(H23=11,25,IF(H23=20,25,IF(H23=21,25,IF(H23=22,0,IF(H23=30,25,IF(H23=40,25,IF(H23=41,0,IF(H23=50,0,"0")))))))))</f>
        <v>0</v>
      </c>
      <c r="M23" s="7">
        <f>L23*F23</f>
        <v>0</v>
      </c>
      <c r="N23" s="8">
        <f>K23+M23</f>
        <v>0</v>
      </c>
    </row>
    <row r="24" spans="1:14" ht="15.75" x14ac:dyDescent="0.25">
      <c r="A24" s="5">
        <f t="shared" si="1"/>
        <v>2</v>
      </c>
      <c r="B24" s="10"/>
      <c r="C24" s="6"/>
      <c r="D24" s="6"/>
      <c r="E24" s="6"/>
      <c r="F24" s="6"/>
      <c r="G24" s="6">
        <v>0</v>
      </c>
      <c r="H24" s="7">
        <f>IF((G24=10),IF(($C$36&lt;10),11,10),G24)</f>
        <v>0</v>
      </c>
      <c r="I24" s="7" t="str">
        <f>IF(H24=10,"vedoucí",IF(H24=11,"vedoucí skupiny",IF(H24=20,"zaměst.",IF(H24=21,"rod.-dosp.",IF(H24=22,"rodina-dítě/aj.",IF(H24=30,"student",IF(H24=40,"ostatní",IF(H24=41,"ostatní-dítě/aj.",IF(H24=50,"do 2 let","neobsazeno")))))))))</f>
        <v>neobsazeno</v>
      </c>
      <c r="J24" s="7" t="str">
        <f>IF(H24=10,0,IF(H24=11,75,IF(H24=20,150,IF(H24=21,150,IF(H24=22,150,IF(H24=30,150,IF(H24=40,270,IF(H24=41,270,IF(H24=50,0,"0")))))))))</f>
        <v>0</v>
      </c>
      <c r="K24" s="8">
        <f>J24*F24</f>
        <v>0</v>
      </c>
      <c r="L24" s="7" t="str">
        <f t="shared" si="4"/>
        <v>0</v>
      </c>
      <c r="M24" s="7">
        <f>L24*F24</f>
        <v>0</v>
      </c>
      <c r="N24" s="8">
        <f>K24+M24</f>
        <v>0</v>
      </c>
    </row>
    <row r="25" spans="1:14" ht="15.75" x14ac:dyDescent="0.25">
      <c r="A25" s="5">
        <f t="shared" si="1"/>
        <v>3</v>
      </c>
      <c r="B25" s="6"/>
      <c r="C25" s="6"/>
      <c r="D25" s="6"/>
      <c r="E25" s="6"/>
      <c r="F25" s="6"/>
      <c r="G25" s="6">
        <v>0</v>
      </c>
      <c r="H25" s="7">
        <f>IF((G25=10),IF(($C$36&lt;10),11,10),G25)</f>
        <v>0</v>
      </c>
      <c r="I25" s="7" t="str">
        <f>IF(H25=10,"vedoucí",IF(H25=11,"vedoucí skupiny",IF(H25=20,"zaměst.",IF(H25=21,"rod.-dosp.",IF(H25=22,"rodina-dítě/aj.",IF(H25=30,"student",IF(H25=40,"ostatní",IF(H25=41,"ostatní-dítě/aj.",IF(H25=50,"do 2 let","neobsazeno")))))))))</f>
        <v>neobsazeno</v>
      </c>
      <c r="J25" s="7" t="str">
        <f>IF(H25=10,0,IF(H25=11,75,IF(H25=20,150,IF(H25=21,150,IF(H25=22,150,IF(H25=30,150,IF(H25=40,270,IF(H25=41,270,IF(H25=50,0,"0")))))))))</f>
        <v>0</v>
      </c>
      <c r="K25" s="8">
        <f>J25*F25</f>
        <v>0</v>
      </c>
      <c r="L25" s="7" t="str">
        <f t="shared" si="4"/>
        <v>0</v>
      </c>
      <c r="M25" s="7">
        <f>L25*F25</f>
        <v>0</v>
      </c>
      <c r="N25" s="8">
        <f>K25+M25</f>
        <v>0</v>
      </c>
    </row>
    <row r="26" spans="1:14" ht="15.75" x14ac:dyDescent="0.25">
      <c r="B26" s="51" t="s">
        <v>15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15.75" x14ac:dyDescent="0.25">
      <c r="A27" s="5">
        <v>1</v>
      </c>
      <c r="B27" s="6"/>
      <c r="C27" s="6"/>
      <c r="D27" s="6"/>
      <c r="E27" s="6"/>
      <c r="F27" s="10"/>
      <c r="G27" s="6">
        <v>0</v>
      </c>
      <c r="H27" s="7">
        <f>IF((G27=10),IF(($C$36&lt;10),11,10),G27)</f>
        <v>0</v>
      </c>
      <c r="I27" s="7" t="str">
        <f>IF(H27=10,"vedoucí",IF(H27=11,"vedoucí skupiny",IF(H27=20,"zaměst.",IF(H27=21,"rod.-dosp.",IF(H27=22,"rodina-dítě/aj.",IF(H27=30,"student",IF(H27=40,"ostatní",IF(H27=41,"ostatní-dítě/aj.",IF(H27=50,"do 2 let","neobsazeno")))))))))</f>
        <v>neobsazeno</v>
      </c>
      <c r="J27" s="7" t="str">
        <f>IF(H27=10,0,IF(H27=11,75,IF(H27=20,150,IF(H27=21,150,IF(H27=22,150,IF(H27=30,150,IF(H27=40,270,IF(H27=41,270,IF(H27=50,0,"0")))))))))</f>
        <v>0</v>
      </c>
      <c r="K27" s="8">
        <f>J27*F27</f>
        <v>0</v>
      </c>
      <c r="L27" s="7" t="str">
        <f t="shared" ref="L27:L30" si="5">IF(H27=10,0,IF(H27=11,25,IF(H27=20,25,IF(H27=21,25,IF(H27=22,0,IF(H27=30,25,IF(H27=40,25,IF(H27=41,0,IF(H27=50,0,"0")))))))))</f>
        <v>0</v>
      </c>
      <c r="M27" s="7">
        <f>L27*F27</f>
        <v>0</v>
      </c>
      <c r="N27" s="8">
        <f>K27+M27</f>
        <v>0</v>
      </c>
    </row>
    <row r="28" spans="1:14" ht="15.75" x14ac:dyDescent="0.25">
      <c r="A28" s="5">
        <f t="shared" si="1"/>
        <v>2</v>
      </c>
      <c r="B28" s="6"/>
      <c r="C28" s="6"/>
      <c r="D28" s="6"/>
      <c r="E28" s="6"/>
      <c r="F28" s="10"/>
      <c r="G28" s="6">
        <v>0</v>
      </c>
      <c r="H28" s="7">
        <f>IF((G28=10),IF(($C$36&lt;10),11,10),G28)</f>
        <v>0</v>
      </c>
      <c r="I28" s="7" t="str">
        <f>IF(H28=10,"vedoucí",IF(H28=11,"vedoucí skupiny",IF(H28=20,"zaměst.",IF(H28=21,"rod.-dosp.",IF(H28=22,"rodina-dítě/aj.",IF(H28=30,"student",IF(H28=40,"ostatní",IF(H28=41,"ostatní-dítě/aj.",IF(H28=50,"do 2 let","neobsazeno")))))))))</f>
        <v>neobsazeno</v>
      </c>
      <c r="J28" s="7" t="str">
        <f>IF(H28=10,0,IF(H28=11,75,IF(H28=20,150,IF(H28=21,150,IF(H28=22,150,IF(H28=30,150,IF(H28=40,270,IF(H28=41,270,IF(H28=50,0,"0")))))))))</f>
        <v>0</v>
      </c>
      <c r="K28" s="8">
        <f>J28*F28</f>
        <v>0</v>
      </c>
      <c r="L28" s="7" t="str">
        <f t="shared" si="5"/>
        <v>0</v>
      </c>
      <c r="M28" s="7">
        <f>L28*F28</f>
        <v>0</v>
      </c>
      <c r="N28" s="8">
        <f>K28+M28</f>
        <v>0</v>
      </c>
    </row>
    <row r="29" spans="1:14" ht="15.75" x14ac:dyDescent="0.25">
      <c r="A29" s="5">
        <f t="shared" si="1"/>
        <v>3</v>
      </c>
      <c r="B29" s="6"/>
      <c r="C29" s="6"/>
      <c r="D29" s="6"/>
      <c r="E29" s="6"/>
      <c r="F29" s="10"/>
      <c r="G29" s="6">
        <v>0</v>
      </c>
      <c r="H29" s="7">
        <f>IF((G29=10),IF(($C$36&lt;10),11,10),G29)</f>
        <v>0</v>
      </c>
      <c r="I29" s="7" t="str">
        <f>IF(H29=10,"vedoucí",IF(H29=11,"vedoucí skupiny",IF(H29=20,"zaměst.",IF(H29=21,"rod.-dosp.",IF(H29=22,"rodina-dítě/aj.",IF(H29=30,"student",IF(H29=40,"ostatní",IF(H29=41,"ostatní-dítě/aj.",IF(H29=50,"do 2 let","neobsazeno")))))))))</f>
        <v>neobsazeno</v>
      </c>
      <c r="J29" s="7" t="str">
        <f>IF(H29=10,0,IF(H29=11,75,IF(H29=20,150,IF(H29=21,150,IF(H29=22,150,IF(H29=30,150,IF(H29=40,270,IF(H29=41,270,IF(H29=50,0,"0")))))))))</f>
        <v>0</v>
      </c>
      <c r="K29" s="8">
        <f>J29*F29</f>
        <v>0</v>
      </c>
      <c r="L29" s="7" t="str">
        <f t="shared" si="5"/>
        <v>0</v>
      </c>
      <c r="M29" s="7">
        <f>L29*F29</f>
        <v>0</v>
      </c>
      <c r="N29" s="8">
        <f>K29+M29</f>
        <v>0</v>
      </c>
    </row>
    <row r="30" spans="1:14" ht="15.75" x14ac:dyDescent="0.25">
      <c r="A30" s="9">
        <f t="shared" si="1"/>
        <v>4</v>
      </c>
      <c r="B30" s="6"/>
      <c r="C30" s="6"/>
      <c r="D30" s="6"/>
      <c r="E30" s="6"/>
      <c r="F30" s="6"/>
      <c r="G30" s="6">
        <v>0</v>
      </c>
      <c r="H30" s="7">
        <f>IF((G30=10),IF(($C$36&lt;10),11,10),G30)</f>
        <v>0</v>
      </c>
      <c r="I30" s="7" t="str">
        <f>IF(H30=10,"vedoucí",IF(H30=11,"vedoucí skupiny",IF(H30=20,"zaměst.",IF(H30=21,"rod.-dosp.",IF(H30=22,"rodina-dítě/aj.",IF(H30=30,"student",IF(H30=40,"ostatní",IF(H30=41,"ostatní-dítě/aj.",IF(H30=50,"do 2 let","neobsazeno")))))))))</f>
        <v>neobsazeno</v>
      </c>
      <c r="J30" s="7" t="str">
        <f>IF(H30=10,0,IF(H30=11,75,IF(H30=20,150,IF(H30=21,150,IF(H30=22,150,IF(H30=30,150,IF(H30=40,270,IF(H30=41,270,IF(H30=50,0,"0")))))))))</f>
        <v>0</v>
      </c>
      <c r="K30" s="8">
        <f>J30*F30</f>
        <v>0</v>
      </c>
      <c r="L30" s="7" t="str">
        <f t="shared" si="5"/>
        <v>0</v>
      </c>
      <c r="M30" s="7">
        <f>L30*F30</f>
        <v>0</v>
      </c>
      <c r="N30" s="8">
        <f>K30+M30</f>
        <v>0</v>
      </c>
    </row>
    <row r="31" spans="1:14" ht="15.75" x14ac:dyDescent="0.25">
      <c r="B31" s="51" t="s">
        <v>16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</row>
    <row r="32" spans="1:14" ht="15.75" x14ac:dyDescent="0.25">
      <c r="A32" s="5">
        <v>1</v>
      </c>
      <c r="B32" s="6"/>
      <c r="C32" s="6"/>
      <c r="D32" s="6"/>
      <c r="E32" s="6"/>
      <c r="F32" s="10"/>
      <c r="G32" s="6">
        <v>0</v>
      </c>
      <c r="H32" s="7">
        <f>IF((G32=10),IF(($C$36&lt;10),11,10),G32)</f>
        <v>0</v>
      </c>
      <c r="I32" s="7" t="str">
        <f>IF(H32=10,"vedoucí",IF(H32=11,"vedoucí skupiny",IF(H32=20,"zaměst.",IF(H32=21,"rod.-dosp.",IF(H32=22,"rodina-dítě/aj.",IF(H32=30,"student",IF(H32=40,"ostatní",IF(H32=41,"ostatní-dítě/aj.",IF(H32=50,"do 2 let","neobsazeno")))))))))</f>
        <v>neobsazeno</v>
      </c>
      <c r="J32" s="7" t="str">
        <f>IF(H32=10,0,IF(H32=11,75,IF(H32=20,150,IF(H32=21,150,IF(H32=22,150,IF(H32=30,150,IF(H32=40,270,IF(H32=41,270,IF(H32=50,0,"0")))))))))</f>
        <v>0</v>
      </c>
      <c r="K32" s="8">
        <f>J32*F32</f>
        <v>0</v>
      </c>
      <c r="L32" s="7" t="str">
        <f t="shared" ref="L32:L35" si="6">IF(H32=10,0,IF(H32=11,25,IF(H32=20,25,IF(H32=21,25,IF(H32=22,0,IF(H32=30,25,IF(H32=40,25,IF(H32=41,0,IF(H32=50,0,"0")))))))))</f>
        <v>0</v>
      </c>
      <c r="M32" s="7">
        <f>L32*F32</f>
        <v>0</v>
      </c>
      <c r="N32" s="8">
        <f>K32+M32</f>
        <v>0</v>
      </c>
    </row>
    <row r="33" spans="1:15" ht="15.75" x14ac:dyDescent="0.25">
      <c r="A33" s="5">
        <f t="shared" si="1"/>
        <v>2</v>
      </c>
      <c r="B33" s="10"/>
      <c r="C33" s="6"/>
      <c r="D33" s="6"/>
      <c r="E33" s="6"/>
      <c r="F33" s="10"/>
      <c r="G33" s="6">
        <v>0</v>
      </c>
      <c r="H33" s="7">
        <f>IF((G33=10),IF(($C$36&lt;10),11,10),G33)</f>
        <v>0</v>
      </c>
      <c r="I33" s="7" t="str">
        <f>IF(H33=10,"vedoucí",IF(H33=11,"vedoucí skupiny",IF(H33=20,"zaměst.",IF(H33=21,"rod.-dosp.",IF(H33=22,"rodina-dítě/aj.",IF(H33=30,"student",IF(H33=40,"ostatní",IF(H33=41,"ostatní-dítě/aj.",IF(H33=50,"do 2 let","neobsazeno")))))))))</f>
        <v>neobsazeno</v>
      </c>
      <c r="J33" s="7" t="str">
        <f>IF(H33=10,0,IF(H33=11,75,IF(H33=20,150,IF(H33=21,150,IF(H33=22,150,IF(H33=30,150,IF(H33=40,270,IF(H33=41,270,IF(H33=50,0,"0")))))))))</f>
        <v>0</v>
      </c>
      <c r="K33" s="8">
        <f>J33*F33</f>
        <v>0</v>
      </c>
      <c r="L33" s="7" t="str">
        <f t="shared" si="6"/>
        <v>0</v>
      </c>
      <c r="M33" s="7">
        <f>L33*F33</f>
        <v>0</v>
      </c>
      <c r="N33" s="8">
        <f>K33+M33</f>
        <v>0</v>
      </c>
    </row>
    <row r="34" spans="1:15" ht="15.75" x14ac:dyDescent="0.25">
      <c r="A34" s="5">
        <f t="shared" si="1"/>
        <v>3</v>
      </c>
      <c r="B34" s="10"/>
      <c r="C34" s="6"/>
      <c r="D34" s="6"/>
      <c r="E34" s="6"/>
      <c r="F34" s="10"/>
      <c r="G34" s="6">
        <v>0</v>
      </c>
      <c r="H34" s="7">
        <f>IF((G34=10),IF(($C$36&lt;10),11,10),G34)</f>
        <v>0</v>
      </c>
      <c r="I34" s="7" t="str">
        <f>IF(H34=10,"vedoucí",IF(H34=11,"vedoucí skupiny",IF(H34=20,"zaměst.",IF(H34=21,"rod.-dosp.",IF(H34=22,"rodina-dítě/aj.",IF(H34=30,"student",IF(H34=40,"ostatní",IF(H34=41,"ostatní-dítě/aj.",IF(H34=50,"do 2 let","neobsazeno")))))))))</f>
        <v>neobsazeno</v>
      </c>
      <c r="J34" s="7" t="str">
        <f>IF(H34=10,0,IF(H34=11,75,IF(H34=20,150,IF(H34=21,150,IF(H34=22,150,IF(H34=30,150,IF(H34=40,270,IF(H34=41,270,IF(H34=50,0,"0")))))))))</f>
        <v>0</v>
      </c>
      <c r="K34" s="8">
        <f>J34*F34</f>
        <v>0</v>
      </c>
      <c r="L34" s="7" t="str">
        <f t="shared" si="6"/>
        <v>0</v>
      </c>
      <c r="M34" s="7">
        <f>L34*F34</f>
        <v>0</v>
      </c>
      <c r="N34" s="8">
        <f>K34+M34</f>
        <v>0</v>
      </c>
    </row>
    <row r="35" spans="1:15" ht="16.5" thickBot="1" x14ac:dyDescent="0.3">
      <c r="A35" s="9">
        <f t="shared" si="1"/>
        <v>4</v>
      </c>
      <c r="B35" s="6"/>
      <c r="C35" s="6"/>
      <c r="D35" s="6"/>
      <c r="E35" s="6"/>
      <c r="F35" s="10"/>
      <c r="G35" s="6">
        <v>0</v>
      </c>
      <c r="H35" s="7">
        <f>IF((G35=10),IF(($C$36&lt;10),11,10),G35)</f>
        <v>0</v>
      </c>
      <c r="I35" s="7" t="str">
        <f>IF(H35=10,"vedoucí",IF(H35=11,"vedoucí skupiny",IF(H35=20,"zaměst.",IF(H35=21,"rod.-dosp.",IF(H35=22,"rodina-dítě/aj.",IF(H35=30,"student",IF(H35=40,"ostatní",IF(H35=41,"ostatní-dítě/aj.",IF(H35=50,"do 2 let","neobsazeno")))))))))</f>
        <v>neobsazeno</v>
      </c>
      <c r="J35" s="7" t="str">
        <f>IF(H35=10,0,IF(H35=11,75,IF(H35=20,150,IF(H35=21,150,IF(H35=22,150,IF(H35=30,150,IF(H35=40,270,IF(H35=41,270,IF(H35=50,0,"0")))))))))</f>
        <v>0</v>
      </c>
      <c r="K35" s="11">
        <f>J35*F35</f>
        <v>0</v>
      </c>
      <c r="L35" s="7" t="str">
        <f>IF(H35=10,0,IF(H35=11,25,IF(H35=20,25,IF(H35=21,25,IF(H35=22,0,IF(H35=30,25,IF(H35=40,25,IF(H35=41,0,IF(H35=50,0,"0")))))))))</f>
        <v>0</v>
      </c>
      <c r="M35" s="7">
        <f>L35*F35</f>
        <v>0</v>
      </c>
      <c r="N35" s="8">
        <f>K35+M35</f>
        <v>0</v>
      </c>
    </row>
    <row r="36" spans="1:15" ht="16.5" thickBot="1" x14ac:dyDescent="0.3">
      <c r="A36" s="12"/>
      <c r="B36" s="13" t="s">
        <v>17</v>
      </c>
      <c r="C36" s="14">
        <f>COUNTIF(C6:C9,"*")+COUNTIF(C11:C15,"*")+COUNTIF(C17:C21,"*")+COUNTIF(C23:C25,"*")+COUNTIF(C27:C30,"*")+COUNTIF(C32:C35,"*")</f>
        <v>0</v>
      </c>
      <c r="D36" s="54"/>
      <c r="E36" s="54"/>
      <c r="F36" s="54"/>
      <c r="G36" s="54"/>
      <c r="H36" s="54"/>
      <c r="I36" s="54"/>
      <c r="J36" s="55"/>
      <c r="K36" s="15">
        <f t="shared" ref="K36:N36" si="7">SUM(K6:K35)</f>
        <v>0</v>
      </c>
      <c r="L36" s="16">
        <f t="shared" si="7"/>
        <v>0</v>
      </c>
      <c r="M36" s="16">
        <f t="shared" si="7"/>
        <v>0</v>
      </c>
      <c r="N36" s="17">
        <f t="shared" si="7"/>
        <v>0</v>
      </c>
    </row>
    <row r="37" spans="1:15" x14ac:dyDescent="0.25">
      <c r="B37" s="18"/>
      <c r="C37" s="19"/>
      <c r="D37" s="19"/>
      <c r="E37" s="19"/>
      <c r="F37" s="19"/>
      <c r="G37" s="19"/>
      <c r="H37" s="19"/>
      <c r="I37" s="19"/>
      <c r="J37" s="19"/>
    </row>
    <row r="38" spans="1:15" ht="30" customHeight="1" x14ac:dyDescent="0.25">
      <c r="B38" s="56" t="s">
        <v>18</v>
      </c>
      <c r="C38" s="56"/>
      <c r="D38" s="22"/>
      <c r="K38" s="23"/>
      <c r="N38" s="21"/>
    </row>
    <row r="39" spans="1:15" ht="30" customHeight="1" thickBot="1" x14ac:dyDescent="0.3">
      <c r="B39" s="56" t="s">
        <v>19</v>
      </c>
      <c r="C39" s="56"/>
      <c r="D39" s="24"/>
      <c r="H39" s="25"/>
      <c r="I39" s="25" t="s">
        <v>20</v>
      </c>
      <c r="J39" s="26"/>
      <c r="K39" s="26"/>
      <c r="L39" s="26"/>
      <c r="N39" s="21"/>
    </row>
    <row r="40" spans="1:15" ht="15" customHeight="1" x14ac:dyDescent="0.25">
      <c r="B40" s="27"/>
      <c r="C40" s="27"/>
      <c r="D40" s="28"/>
      <c r="E40" s="25"/>
      <c r="F40" s="25"/>
      <c r="G40" s="28"/>
      <c r="H40" s="28"/>
      <c r="I40" s="28"/>
      <c r="J40" s="28"/>
      <c r="N40" s="21"/>
    </row>
    <row r="41" spans="1:15" ht="17.25" customHeight="1" x14ac:dyDescent="0.3">
      <c r="B41" s="45" t="s">
        <v>21</v>
      </c>
      <c r="C41" s="45"/>
      <c r="D41" s="45"/>
      <c r="E41" s="45"/>
      <c r="F41" s="29"/>
      <c r="G41" s="28"/>
      <c r="H41" s="28"/>
      <c r="I41" s="28"/>
    </row>
    <row r="42" spans="1:15" x14ac:dyDescent="0.25">
      <c r="B42" s="28"/>
      <c r="C42" s="28"/>
      <c r="D42" s="28"/>
      <c r="E42" s="28"/>
      <c r="F42" s="28"/>
      <c r="G42" s="28"/>
      <c r="H42" s="28"/>
      <c r="I42" s="28"/>
    </row>
    <row r="43" spans="1:15" ht="30" customHeight="1" x14ac:dyDescent="0.25">
      <c r="B43" s="57" t="s">
        <v>22</v>
      </c>
      <c r="C43" s="57"/>
      <c r="D43" s="3" t="s">
        <v>23</v>
      </c>
      <c r="E43" s="3" t="s">
        <v>24</v>
      </c>
      <c r="F43" s="30"/>
      <c r="G43" s="58" t="s">
        <v>25</v>
      </c>
      <c r="H43" s="58"/>
      <c r="I43" s="58"/>
      <c r="K43" s="59" t="s">
        <v>26</v>
      </c>
      <c r="L43" s="59"/>
      <c r="M43" s="59"/>
      <c r="N43" s="59"/>
    </row>
    <row r="44" spans="1:15" ht="15.75" customHeight="1" x14ac:dyDescent="0.25">
      <c r="B44" s="60" t="s">
        <v>27</v>
      </c>
      <c r="C44" s="60"/>
      <c r="D44" s="31">
        <v>10</v>
      </c>
      <c r="E44" s="12" t="s">
        <v>28</v>
      </c>
      <c r="F44" s="28"/>
      <c r="G44" s="32"/>
      <c r="H44" s="33"/>
      <c r="I44" s="33" t="s">
        <v>29</v>
      </c>
      <c r="K44" s="59"/>
      <c r="L44" s="59"/>
      <c r="M44" s="59"/>
      <c r="N44" s="59"/>
      <c r="O44" s="34"/>
    </row>
    <row r="45" spans="1:15" ht="15.75" customHeight="1" x14ac:dyDescent="0.25">
      <c r="B45" s="61" t="s">
        <v>30</v>
      </c>
      <c r="C45" s="62"/>
      <c r="D45" s="31">
        <v>11</v>
      </c>
      <c r="E45" s="12" t="s">
        <v>31</v>
      </c>
      <c r="F45" s="28"/>
      <c r="G45" s="35"/>
      <c r="H45" s="33"/>
      <c r="I45" s="33" t="s">
        <v>32</v>
      </c>
      <c r="K45" s="59"/>
      <c r="L45" s="59"/>
      <c r="M45" s="59"/>
      <c r="N45" s="59"/>
      <c r="O45" s="34"/>
    </row>
    <row r="46" spans="1:15" ht="15" customHeight="1" x14ac:dyDescent="0.25">
      <c r="B46" s="60" t="s">
        <v>33</v>
      </c>
      <c r="C46" s="60"/>
      <c r="D46" s="31">
        <v>20</v>
      </c>
      <c r="E46" s="12" t="s">
        <v>34</v>
      </c>
      <c r="F46" s="28"/>
      <c r="G46" s="1"/>
      <c r="H46" s="1"/>
      <c r="I46" s="1"/>
      <c r="J46" s="36"/>
      <c r="K46" s="59"/>
      <c r="L46" s="59"/>
      <c r="M46" s="59"/>
      <c r="N46" s="59"/>
      <c r="O46" s="34"/>
    </row>
    <row r="47" spans="1:15" ht="15" customHeight="1" x14ac:dyDescent="0.25">
      <c r="B47" s="60" t="s">
        <v>35</v>
      </c>
      <c r="C47" s="60"/>
      <c r="D47" s="31">
        <v>21</v>
      </c>
      <c r="E47" s="12" t="s">
        <v>36</v>
      </c>
      <c r="F47" s="28"/>
      <c r="G47" s="37"/>
      <c r="J47" s="36"/>
      <c r="K47" s="59"/>
      <c r="L47" s="59"/>
      <c r="M47" s="59"/>
      <c r="N47" s="59"/>
      <c r="O47" s="34"/>
    </row>
    <row r="48" spans="1:15" ht="30" customHeight="1" x14ac:dyDescent="0.25">
      <c r="B48" s="63" t="s">
        <v>37</v>
      </c>
      <c r="C48" s="63"/>
      <c r="D48" s="38">
        <v>22</v>
      </c>
      <c r="E48" s="38" t="s">
        <v>38</v>
      </c>
      <c r="F48" s="39"/>
      <c r="G48" s="64"/>
      <c r="H48" s="64"/>
      <c r="I48" s="64"/>
      <c r="J48" s="34"/>
      <c r="K48" s="40"/>
      <c r="L48" s="40"/>
      <c r="M48" s="40"/>
      <c r="N48" s="40"/>
      <c r="O48" s="34"/>
    </row>
    <row r="49" spans="2:14" ht="15" customHeight="1" x14ac:dyDescent="0.25">
      <c r="B49" s="60" t="s">
        <v>39</v>
      </c>
      <c r="C49" s="60"/>
      <c r="D49" s="31">
        <v>30</v>
      </c>
      <c r="E49" s="12" t="s">
        <v>40</v>
      </c>
      <c r="F49" s="28"/>
      <c r="G49" s="64"/>
      <c r="H49" s="64"/>
      <c r="I49" s="64"/>
      <c r="J49" s="39"/>
      <c r="N49" s="36"/>
    </row>
    <row r="50" spans="2:14" ht="15" customHeight="1" x14ac:dyDescent="0.25">
      <c r="B50" s="60" t="s">
        <v>41</v>
      </c>
      <c r="C50" s="65"/>
      <c r="D50" s="31">
        <v>40</v>
      </c>
      <c r="E50" s="12" t="s">
        <v>42</v>
      </c>
      <c r="F50" s="28"/>
      <c r="G50" s="64"/>
      <c r="H50" s="64"/>
      <c r="I50" s="64"/>
      <c r="J50" s="39"/>
      <c r="K50" s="36"/>
      <c r="L50" s="36"/>
      <c r="M50" s="36"/>
      <c r="N50" s="36"/>
    </row>
    <row r="51" spans="2:14" ht="30" customHeight="1" x14ac:dyDescent="0.25">
      <c r="B51" s="63" t="s">
        <v>43</v>
      </c>
      <c r="C51" s="63"/>
      <c r="D51" s="38">
        <v>41</v>
      </c>
      <c r="E51" s="38" t="s">
        <v>44</v>
      </c>
      <c r="F51" s="39"/>
      <c r="G51" s="64"/>
      <c r="H51" s="64"/>
      <c r="I51" s="64"/>
      <c r="J51" s="39"/>
      <c r="K51" s="36"/>
      <c r="L51" s="36"/>
      <c r="M51" s="36"/>
      <c r="N51" s="36"/>
    </row>
    <row r="52" spans="2:14" x14ac:dyDescent="0.25">
      <c r="B52" s="63" t="s">
        <v>45</v>
      </c>
      <c r="C52" s="63"/>
      <c r="D52" s="38">
        <v>50</v>
      </c>
      <c r="E52" s="38" t="s">
        <v>46</v>
      </c>
      <c r="F52" s="39"/>
      <c r="G52" s="39"/>
      <c r="H52" s="39"/>
      <c r="I52" s="39"/>
      <c r="J52" s="39"/>
    </row>
    <row r="53" spans="2:14" x14ac:dyDescent="0.25">
      <c r="B53" s="66" t="s">
        <v>47</v>
      </c>
      <c r="C53" s="67"/>
      <c r="D53" s="41">
        <v>0</v>
      </c>
      <c r="E53" s="38" t="s">
        <v>47</v>
      </c>
      <c r="F53" s="39"/>
      <c r="G53" s="39"/>
      <c r="H53" s="39"/>
      <c r="I53" s="39"/>
      <c r="J53" s="39"/>
    </row>
    <row r="54" spans="2:14" x14ac:dyDescent="0.25">
      <c r="B54" s="68"/>
      <c r="C54" s="68"/>
      <c r="D54" s="28"/>
      <c r="E54" s="28"/>
      <c r="F54" s="28"/>
      <c r="G54" s="28"/>
      <c r="H54" s="28"/>
      <c r="I54" s="28"/>
      <c r="J54" s="28"/>
    </row>
    <row r="55" spans="2:14" x14ac:dyDescent="0.25">
      <c r="B55" s="42" t="s">
        <v>48</v>
      </c>
      <c r="C55" s="43"/>
      <c r="D55" s="43"/>
    </row>
    <row r="56" spans="2:14" x14ac:dyDescent="0.25">
      <c r="B56" s="44" t="s">
        <v>49</v>
      </c>
      <c r="C56" s="43"/>
      <c r="D56" s="43"/>
    </row>
    <row r="57" spans="2:14" x14ac:dyDescent="0.25">
      <c r="B57" s="44" t="s">
        <v>50</v>
      </c>
      <c r="C57" s="43"/>
      <c r="D57" s="43"/>
    </row>
  </sheetData>
  <sheetProtection algorithmName="SHA-512" hashValue="CTaeR4CrU+wraZOH4zuJNNon7CYXjI5OHjeRomDmG1qODeGzuZkDY/jR164Uc061V1cWzssdII5RmQ7AznNhNA==" saltValue="YrH2rS+C5wes+DAZpLbmmQ==" spinCount="100000" sheet="1" objects="1" scenarios="1"/>
  <protectedRanges>
    <protectedRange sqref="D38:D39 B6:G9 B11:G15 B23:G25 B27:G30 B17:G21 B32:G35" name="Seznam osob"/>
  </protectedRanges>
  <mergeCells count="30">
    <mergeCell ref="B51:C51"/>
    <mergeCell ref="G51:I51"/>
    <mergeCell ref="B52:C52"/>
    <mergeCell ref="B53:C53"/>
    <mergeCell ref="B54:C54"/>
    <mergeCell ref="B48:C48"/>
    <mergeCell ref="G48:I48"/>
    <mergeCell ref="B49:C49"/>
    <mergeCell ref="G49:I49"/>
    <mergeCell ref="B50:C50"/>
    <mergeCell ref="G50:I50"/>
    <mergeCell ref="B43:C43"/>
    <mergeCell ref="G43:I43"/>
    <mergeCell ref="K43:N47"/>
    <mergeCell ref="B44:C44"/>
    <mergeCell ref="B45:C45"/>
    <mergeCell ref="B46:C46"/>
    <mergeCell ref="B47:C47"/>
    <mergeCell ref="B41:E41"/>
    <mergeCell ref="A1:N1"/>
    <mergeCell ref="A2:N2"/>
    <mergeCell ref="B5:N5"/>
    <mergeCell ref="B10:N10"/>
    <mergeCell ref="B16:N16"/>
    <mergeCell ref="B22:N22"/>
    <mergeCell ref="B26:N26"/>
    <mergeCell ref="B31:N31"/>
    <mergeCell ref="D36:J36"/>
    <mergeCell ref="B38:C38"/>
    <mergeCell ref="B39:C39"/>
  </mergeCells>
  <dataValidations count="3">
    <dataValidation type="list" allowBlank="1" showInputMessage="1" showErrorMessage="1" sqref="UYI983073:UYI983076 UOM983073:UOM983076 UEQ983073:UEQ983076 TUU983073:TUU983076 TKY983073:TKY983076 TBC983073:TBC983076 SRG983073:SRG983076 SHK983073:SHK983076 RXO983073:RXO983076 RNS983073:RNS983076 RDW983073:RDW983076 QUA983073:QUA983076 QKE983073:QKE983076 QAI983073:QAI983076 PQM983073:PQM983076 PGQ983073:PGQ983076 OWU983073:OWU983076 OMY983073:OMY983076 ODC983073:ODC983076 NTG983073:NTG983076 NJK983073:NJK983076 MZO983073:MZO983076 MPS983073:MPS983076 MFW983073:MFW983076 LWA983073:LWA983076 LME983073:LME983076 LCI983073:LCI983076 KSM983073:KSM983076 KIQ983073:KIQ983076 JYU983073:JYU983076 JOY983073:JOY983076 JFC983073:JFC983076 IVG983073:IVG983076 ILK983073:ILK983076 IBO983073:IBO983076 HRS983073:HRS983076 HHW983073:HHW983076 GYA983073:GYA983076 GOE983073:GOE983076 GEI983073:GEI983076 FUM983073:FUM983076 FKQ983073:FKQ983076 FAU983073:FAU983076 EQY983073:EQY983076 EHC983073:EHC983076 DXG983073:DXG983076 DNK983073:DNK983076 DDO983073:DDO983076 CTS983073:CTS983076 CJW983073:CJW983076 CAA983073:CAA983076 BQE983073:BQE983076 BGI983073:BGI983076 AWM983073:AWM983076 AMQ983073:AMQ983076 ACU983073:ACU983076 SY983073:SY983076 JC983073:JC983076 G983073:G983076 WVO917537:WVO917540 WLS917537:WLS917540 WBW917537:WBW917540 VSA917537:VSA917540 VIE917537:VIE917540 UYI917537:UYI917540 UOM917537:UOM917540 UEQ917537:UEQ917540 TUU917537:TUU917540 TKY917537:TKY917540 TBC917537:TBC917540 SRG917537:SRG917540 SHK917537:SHK917540 RXO917537:RXO917540 RNS917537:RNS917540 RDW917537:RDW917540 QUA917537:QUA917540 QKE917537:QKE917540 QAI917537:QAI917540 PQM917537:PQM917540 PGQ917537:PGQ917540 OWU917537:OWU917540 OMY917537:OMY917540 ODC917537:ODC917540 NTG917537:NTG917540 NJK917537:NJK917540 MZO917537:MZO917540 MPS917537:MPS917540 MFW917537:MFW917540 LWA917537:LWA917540 LME917537:LME917540 LCI917537:LCI917540 KSM917537:KSM917540 KIQ917537:KIQ917540 JYU917537:JYU917540 JOY917537:JOY917540 JFC917537:JFC917540 IVG917537:IVG917540 ILK917537:ILK917540 IBO917537:IBO917540 HRS917537:HRS917540 HHW917537:HHW917540 GYA917537:GYA917540 GOE917537:GOE917540 GEI917537:GEI917540 FUM917537:FUM917540 FKQ917537:FKQ917540 FAU917537:FAU917540 EQY917537:EQY917540 EHC917537:EHC917540 DXG917537:DXG917540 DNK917537:DNK917540 DDO917537:DDO917540 CTS917537:CTS917540 CJW917537:CJW917540 CAA917537:CAA917540 BQE917537:BQE917540 BGI917537:BGI917540 AWM917537:AWM917540 AMQ917537:AMQ917540 ACU917537:ACU917540 SY917537:SY917540 JC917537:JC917540 G917537:G917540 WVO852001:WVO852004 WLS852001:WLS852004 WBW852001:WBW852004 VSA852001:VSA852004 VIE852001:VIE852004 UYI852001:UYI852004 UOM852001:UOM852004 UEQ852001:UEQ852004 TUU852001:TUU852004 TKY852001:TKY852004 TBC852001:TBC852004 SRG852001:SRG852004 SHK852001:SHK852004 RXO852001:RXO852004 RNS852001:RNS852004 RDW852001:RDW852004 QUA852001:QUA852004 QKE852001:QKE852004 QAI852001:QAI852004 PQM852001:PQM852004 PGQ852001:PGQ852004 OWU852001:OWU852004 OMY852001:OMY852004 ODC852001:ODC852004 NTG852001:NTG852004 NJK852001:NJK852004 MZO852001:MZO852004 MPS852001:MPS852004 MFW852001:MFW852004 LWA852001:LWA852004 LME852001:LME852004 LCI852001:LCI852004 KSM852001:KSM852004 KIQ852001:KIQ852004 JYU852001:JYU852004 JOY852001:JOY852004 JFC852001:JFC852004 IVG852001:IVG852004 ILK852001:ILK852004 IBO852001:IBO852004 HRS852001:HRS852004 HHW852001:HHW852004 GYA852001:GYA852004 GOE852001:GOE852004 GEI852001:GEI852004 FUM852001:FUM852004 FKQ852001:FKQ852004 FAU852001:FAU852004 EQY852001:EQY852004 EHC852001:EHC852004 DXG852001:DXG852004 DNK852001:DNK852004 DDO852001:DDO852004 CTS852001:CTS852004 CJW852001:CJW852004 CAA852001:CAA852004 BQE852001:BQE852004 BGI852001:BGI852004 AWM852001:AWM852004 AMQ852001:AMQ852004 ACU852001:ACU852004 SY852001:SY852004 JC852001:JC852004 G852001:G852004 WVO786465:WVO786468 WLS786465:WLS786468 WBW786465:WBW786468 VSA786465:VSA786468 VIE786465:VIE786468 UYI786465:UYI786468 UOM786465:UOM786468 UEQ786465:UEQ786468 TUU786465:TUU786468 TKY786465:TKY786468 TBC786465:TBC786468 SRG786465:SRG786468 SHK786465:SHK786468 RXO786465:RXO786468 RNS786465:RNS786468 RDW786465:RDW786468 QUA786465:QUA786468 QKE786465:QKE786468 QAI786465:QAI786468 PQM786465:PQM786468 PGQ786465:PGQ786468 OWU786465:OWU786468 OMY786465:OMY786468 ODC786465:ODC786468 NTG786465:NTG786468 NJK786465:NJK786468 MZO786465:MZO786468 MPS786465:MPS786468 MFW786465:MFW786468 LWA786465:LWA786468 LME786465:LME786468 LCI786465:LCI786468 KSM786465:KSM786468 KIQ786465:KIQ786468 JYU786465:JYU786468 JOY786465:JOY786468 JFC786465:JFC786468 IVG786465:IVG786468 ILK786465:ILK786468 IBO786465:IBO786468 HRS786465:HRS786468 HHW786465:HHW786468 GYA786465:GYA786468 GOE786465:GOE786468 GEI786465:GEI786468 FUM786465:FUM786468 FKQ786465:FKQ786468 FAU786465:FAU786468 EQY786465:EQY786468 EHC786465:EHC786468 DXG786465:DXG786468 DNK786465:DNK786468 DDO786465:DDO786468 CTS786465:CTS786468 CJW786465:CJW786468 CAA786465:CAA786468 BQE786465:BQE786468 BGI786465:BGI786468 AWM786465:AWM786468 AMQ786465:AMQ786468 ACU786465:ACU786468 SY786465:SY786468 JC786465:JC786468 G786465:G786468 WVO720929:WVO720932 WLS720929:WLS720932 WBW720929:WBW720932 VSA720929:VSA720932 VIE720929:VIE720932 UYI720929:UYI720932 UOM720929:UOM720932 UEQ720929:UEQ720932 TUU720929:TUU720932 TKY720929:TKY720932 TBC720929:TBC720932 SRG720929:SRG720932 SHK720929:SHK720932 RXO720929:RXO720932 RNS720929:RNS720932 RDW720929:RDW720932 QUA720929:QUA720932 QKE720929:QKE720932 QAI720929:QAI720932 PQM720929:PQM720932 PGQ720929:PGQ720932 OWU720929:OWU720932 OMY720929:OMY720932 ODC720929:ODC720932 NTG720929:NTG720932 NJK720929:NJK720932 MZO720929:MZO720932 MPS720929:MPS720932 MFW720929:MFW720932 LWA720929:LWA720932 LME720929:LME720932 LCI720929:LCI720932 KSM720929:KSM720932 KIQ720929:KIQ720932 JYU720929:JYU720932 JOY720929:JOY720932 JFC720929:JFC720932 IVG720929:IVG720932 ILK720929:ILK720932 IBO720929:IBO720932 HRS720929:HRS720932 HHW720929:HHW720932 GYA720929:GYA720932 GOE720929:GOE720932 GEI720929:GEI720932 FUM720929:FUM720932 FKQ720929:FKQ720932 FAU720929:FAU720932 EQY720929:EQY720932 EHC720929:EHC720932 DXG720929:DXG720932 DNK720929:DNK720932 DDO720929:DDO720932 CTS720929:CTS720932 CJW720929:CJW720932 CAA720929:CAA720932 BQE720929:BQE720932 BGI720929:BGI720932 AWM720929:AWM720932 AMQ720929:AMQ720932 ACU720929:ACU720932 SY720929:SY720932 JC720929:JC720932 G720929:G720932 WVO655393:WVO655396 WLS655393:WLS655396 WBW655393:WBW655396 VSA655393:VSA655396 VIE655393:VIE655396 UYI655393:UYI655396 UOM655393:UOM655396 UEQ655393:UEQ655396 TUU655393:TUU655396 TKY655393:TKY655396 TBC655393:TBC655396 SRG655393:SRG655396 SHK655393:SHK655396 RXO655393:RXO655396 RNS655393:RNS655396 RDW655393:RDW655396 QUA655393:QUA655396 QKE655393:QKE655396 QAI655393:QAI655396 PQM655393:PQM655396 PGQ655393:PGQ655396 OWU655393:OWU655396 OMY655393:OMY655396 ODC655393:ODC655396 NTG655393:NTG655396 NJK655393:NJK655396 MZO655393:MZO655396 MPS655393:MPS655396 MFW655393:MFW655396 LWA655393:LWA655396 LME655393:LME655396 LCI655393:LCI655396 KSM655393:KSM655396 KIQ655393:KIQ655396 JYU655393:JYU655396 JOY655393:JOY655396 JFC655393:JFC655396 IVG655393:IVG655396 ILK655393:ILK655396 IBO655393:IBO655396 HRS655393:HRS655396 HHW655393:HHW655396 GYA655393:GYA655396 GOE655393:GOE655396 GEI655393:GEI655396 FUM655393:FUM655396 FKQ655393:FKQ655396 FAU655393:FAU655396 EQY655393:EQY655396 EHC655393:EHC655396 DXG655393:DXG655396 DNK655393:DNK655396 DDO655393:DDO655396 CTS655393:CTS655396 CJW655393:CJW655396 CAA655393:CAA655396 BQE655393:BQE655396 BGI655393:BGI655396 AWM655393:AWM655396 AMQ655393:AMQ655396 ACU655393:ACU655396 SY655393:SY655396 JC655393:JC655396 G655393:G655396 WVO589857:WVO589860 WLS589857:WLS589860 WBW589857:WBW589860 VSA589857:VSA589860 VIE589857:VIE589860 UYI589857:UYI589860 UOM589857:UOM589860 UEQ589857:UEQ589860 TUU589857:TUU589860 TKY589857:TKY589860 TBC589857:TBC589860 SRG589857:SRG589860 SHK589857:SHK589860 RXO589857:RXO589860 RNS589857:RNS589860 RDW589857:RDW589860 QUA589857:QUA589860 QKE589857:QKE589860 QAI589857:QAI589860 PQM589857:PQM589860 PGQ589857:PGQ589860 OWU589857:OWU589860 OMY589857:OMY589860 ODC589857:ODC589860 NTG589857:NTG589860 NJK589857:NJK589860 MZO589857:MZO589860 MPS589857:MPS589860 MFW589857:MFW589860 LWA589857:LWA589860 LME589857:LME589860 LCI589857:LCI589860 KSM589857:KSM589860 KIQ589857:KIQ589860 JYU589857:JYU589860 JOY589857:JOY589860 JFC589857:JFC589860 IVG589857:IVG589860 ILK589857:ILK589860 IBO589857:IBO589860 HRS589857:HRS589860 HHW589857:HHW589860 GYA589857:GYA589860 GOE589857:GOE589860 GEI589857:GEI589860 FUM589857:FUM589860 FKQ589857:FKQ589860 FAU589857:FAU589860 EQY589857:EQY589860 EHC589857:EHC589860 DXG589857:DXG589860 DNK589857:DNK589860 DDO589857:DDO589860 CTS589857:CTS589860 CJW589857:CJW589860 CAA589857:CAA589860 BQE589857:BQE589860 BGI589857:BGI589860 AWM589857:AWM589860 AMQ589857:AMQ589860 ACU589857:ACU589860 SY589857:SY589860 JC589857:JC589860 G589857:G589860 WVO524321:WVO524324 WLS524321:WLS524324 WBW524321:WBW524324 VSA524321:VSA524324 VIE524321:VIE524324 UYI524321:UYI524324 UOM524321:UOM524324 UEQ524321:UEQ524324 TUU524321:TUU524324 TKY524321:TKY524324 TBC524321:TBC524324 SRG524321:SRG524324 SHK524321:SHK524324 RXO524321:RXO524324 RNS524321:RNS524324 RDW524321:RDW524324 QUA524321:QUA524324 QKE524321:QKE524324 QAI524321:QAI524324 PQM524321:PQM524324 PGQ524321:PGQ524324 OWU524321:OWU524324 OMY524321:OMY524324 ODC524321:ODC524324 NTG524321:NTG524324 NJK524321:NJK524324 MZO524321:MZO524324 MPS524321:MPS524324 MFW524321:MFW524324 LWA524321:LWA524324 LME524321:LME524324 LCI524321:LCI524324 KSM524321:KSM524324 KIQ524321:KIQ524324 JYU524321:JYU524324 JOY524321:JOY524324 JFC524321:JFC524324 IVG524321:IVG524324 ILK524321:ILK524324 IBO524321:IBO524324 HRS524321:HRS524324 HHW524321:HHW524324 GYA524321:GYA524324 GOE524321:GOE524324 GEI524321:GEI524324 FUM524321:FUM524324 FKQ524321:FKQ524324 FAU524321:FAU524324 EQY524321:EQY524324 EHC524321:EHC524324 DXG524321:DXG524324 DNK524321:DNK524324 DDO524321:DDO524324 CTS524321:CTS524324 CJW524321:CJW524324 CAA524321:CAA524324 BQE524321:BQE524324 BGI524321:BGI524324 AWM524321:AWM524324 AMQ524321:AMQ524324 ACU524321:ACU524324 SY524321:SY524324 JC524321:JC524324 G524321:G524324 WVO458785:WVO458788 WLS458785:WLS458788 WBW458785:WBW458788 VSA458785:VSA458788 VIE458785:VIE458788 UYI458785:UYI458788 UOM458785:UOM458788 UEQ458785:UEQ458788 TUU458785:TUU458788 TKY458785:TKY458788 TBC458785:TBC458788 SRG458785:SRG458788 SHK458785:SHK458788 RXO458785:RXO458788 RNS458785:RNS458788 RDW458785:RDW458788 QUA458785:QUA458788 QKE458785:QKE458788 QAI458785:QAI458788 PQM458785:PQM458788 PGQ458785:PGQ458788 OWU458785:OWU458788 OMY458785:OMY458788 ODC458785:ODC458788 NTG458785:NTG458788 NJK458785:NJK458788 MZO458785:MZO458788 MPS458785:MPS458788 MFW458785:MFW458788 LWA458785:LWA458788 LME458785:LME458788 LCI458785:LCI458788 KSM458785:KSM458788 KIQ458785:KIQ458788 JYU458785:JYU458788 JOY458785:JOY458788 JFC458785:JFC458788 IVG458785:IVG458788 ILK458785:ILK458788 IBO458785:IBO458788 HRS458785:HRS458788 HHW458785:HHW458788 GYA458785:GYA458788 GOE458785:GOE458788 GEI458785:GEI458788 FUM458785:FUM458788 FKQ458785:FKQ458788 FAU458785:FAU458788 EQY458785:EQY458788 EHC458785:EHC458788 DXG458785:DXG458788 DNK458785:DNK458788 DDO458785:DDO458788 CTS458785:CTS458788 CJW458785:CJW458788 CAA458785:CAA458788 BQE458785:BQE458788 BGI458785:BGI458788 AWM458785:AWM458788 AMQ458785:AMQ458788 ACU458785:ACU458788 SY458785:SY458788 JC458785:JC458788 G458785:G458788 WVO393249:WVO393252 WLS393249:WLS393252 WBW393249:WBW393252 VSA393249:VSA393252 VIE393249:VIE393252 UYI393249:UYI393252 UOM393249:UOM393252 UEQ393249:UEQ393252 TUU393249:TUU393252 TKY393249:TKY393252 TBC393249:TBC393252 SRG393249:SRG393252 SHK393249:SHK393252 RXO393249:RXO393252 RNS393249:RNS393252 RDW393249:RDW393252 QUA393249:QUA393252 QKE393249:QKE393252 QAI393249:QAI393252 PQM393249:PQM393252 PGQ393249:PGQ393252 OWU393249:OWU393252 OMY393249:OMY393252 ODC393249:ODC393252 NTG393249:NTG393252 NJK393249:NJK393252 MZO393249:MZO393252 MPS393249:MPS393252 MFW393249:MFW393252 LWA393249:LWA393252 LME393249:LME393252 LCI393249:LCI393252 KSM393249:KSM393252 KIQ393249:KIQ393252 JYU393249:JYU393252 JOY393249:JOY393252 JFC393249:JFC393252 IVG393249:IVG393252 ILK393249:ILK393252 IBO393249:IBO393252 HRS393249:HRS393252 HHW393249:HHW393252 GYA393249:GYA393252 GOE393249:GOE393252 GEI393249:GEI393252 FUM393249:FUM393252 FKQ393249:FKQ393252 FAU393249:FAU393252 EQY393249:EQY393252 EHC393249:EHC393252 DXG393249:DXG393252 DNK393249:DNK393252 DDO393249:DDO393252 CTS393249:CTS393252 CJW393249:CJW393252 CAA393249:CAA393252 BQE393249:BQE393252 BGI393249:BGI393252 AWM393249:AWM393252 AMQ393249:AMQ393252 ACU393249:ACU393252 SY393249:SY393252 JC393249:JC393252 G393249:G393252 WVO327713:WVO327716 WLS327713:WLS327716 WBW327713:WBW327716 VSA327713:VSA327716 VIE327713:VIE327716 UYI327713:UYI327716 UOM327713:UOM327716 UEQ327713:UEQ327716 TUU327713:TUU327716 TKY327713:TKY327716 TBC327713:TBC327716 SRG327713:SRG327716 SHK327713:SHK327716 RXO327713:RXO327716 RNS327713:RNS327716 RDW327713:RDW327716 QUA327713:QUA327716 QKE327713:QKE327716 QAI327713:QAI327716 PQM327713:PQM327716 PGQ327713:PGQ327716 OWU327713:OWU327716 OMY327713:OMY327716 ODC327713:ODC327716 NTG327713:NTG327716 NJK327713:NJK327716 MZO327713:MZO327716 MPS327713:MPS327716 MFW327713:MFW327716 LWA327713:LWA327716 LME327713:LME327716 LCI327713:LCI327716 KSM327713:KSM327716 KIQ327713:KIQ327716 JYU327713:JYU327716 JOY327713:JOY327716 JFC327713:JFC327716 IVG327713:IVG327716 ILK327713:ILK327716 IBO327713:IBO327716 HRS327713:HRS327716 HHW327713:HHW327716 GYA327713:GYA327716 GOE327713:GOE327716 GEI327713:GEI327716 FUM327713:FUM327716 FKQ327713:FKQ327716 FAU327713:FAU327716 EQY327713:EQY327716 EHC327713:EHC327716 DXG327713:DXG327716 DNK327713:DNK327716 DDO327713:DDO327716 CTS327713:CTS327716 CJW327713:CJW327716 CAA327713:CAA327716 BQE327713:BQE327716 BGI327713:BGI327716 AWM327713:AWM327716 AMQ327713:AMQ327716 ACU327713:ACU327716 SY327713:SY327716 JC327713:JC327716 G327713:G327716 WVO262177:WVO262180 WLS262177:WLS262180 WBW262177:WBW262180 VSA262177:VSA262180 VIE262177:VIE262180 UYI262177:UYI262180 UOM262177:UOM262180 UEQ262177:UEQ262180 TUU262177:TUU262180 TKY262177:TKY262180 TBC262177:TBC262180 SRG262177:SRG262180 SHK262177:SHK262180 RXO262177:RXO262180 RNS262177:RNS262180 RDW262177:RDW262180 QUA262177:QUA262180 QKE262177:QKE262180 QAI262177:QAI262180 PQM262177:PQM262180 PGQ262177:PGQ262180 OWU262177:OWU262180 OMY262177:OMY262180 ODC262177:ODC262180 NTG262177:NTG262180 NJK262177:NJK262180 MZO262177:MZO262180 MPS262177:MPS262180 MFW262177:MFW262180 LWA262177:LWA262180 LME262177:LME262180 LCI262177:LCI262180 KSM262177:KSM262180 KIQ262177:KIQ262180 JYU262177:JYU262180 JOY262177:JOY262180 JFC262177:JFC262180 IVG262177:IVG262180 ILK262177:ILK262180 IBO262177:IBO262180 HRS262177:HRS262180 HHW262177:HHW262180 GYA262177:GYA262180 GOE262177:GOE262180 GEI262177:GEI262180 FUM262177:FUM262180 FKQ262177:FKQ262180 FAU262177:FAU262180 EQY262177:EQY262180 EHC262177:EHC262180 DXG262177:DXG262180 DNK262177:DNK262180 DDO262177:DDO262180 CTS262177:CTS262180 CJW262177:CJW262180 CAA262177:CAA262180 BQE262177:BQE262180 BGI262177:BGI262180 AWM262177:AWM262180 AMQ262177:AMQ262180 ACU262177:ACU262180 SY262177:SY262180 JC262177:JC262180 G262177:G262180 WVO196641:WVO196644 WLS196641:WLS196644 WBW196641:WBW196644 VSA196641:VSA196644 VIE196641:VIE196644 UYI196641:UYI196644 UOM196641:UOM196644 UEQ196641:UEQ196644 TUU196641:TUU196644 TKY196641:TKY196644 TBC196641:TBC196644 SRG196641:SRG196644 SHK196641:SHK196644 RXO196641:RXO196644 RNS196641:RNS196644 RDW196641:RDW196644 QUA196641:QUA196644 QKE196641:QKE196644 QAI196641:QAI196644 PQM196641:PQM196644 PGQ196641:PGQ196644 OWU196641:OWU196644 OMY196641:OMY196644 ODC196641:ODC196644 NTG196641:NTG196644 NJK196641:NJK196644 MZO196641:MZO196644 MPS196641:MPS196644 MFW196641:MFW196644 LWA196641:LWA196644 LME196641:LME196644 LCI196641:LCI196644 KSM196641:KSM196644 KIQ196641:KIQ196644 JYU196641:JYU196644 JOY196641:JOY196644 JFC196641:JFC196644 IVG196641:IVG196644 ILK196641:ILK196644 IBO196641:IBO196644 HRS196641:HRS196644 HHW196641:HHW196644 GYA196641:GYA196644 GOE196641:GOE196644 GEI196641:GEI196644 FUM196641:FUM196644 FKQ196641:FKQ196644 FAU196641:FAU196644 EQY196641:EQY196644 EHC196641:EHC196644 DXG196641:DXG196644 DNK196641:DNK196644 DDO196641:DDO196644 CTS196641:CTS196644 CJW196641:CJW196644 CAA196641:CAA196644 BQE196641:BQE196644 BGI196641:BGI196644 AWM196641:AWM196644 AMQ196641:AMQ196644 ACU196641:ACU196644 SY196641:SY196644 JC196641:JC196644 G196641:G196644 WVO131105:WVO131108 WLS131105:WLS131108 WBW131105:WBW131108 VSA131105:VSA131108 VIE131105:VIE131108 UYI131105:UYI131108 UOM131105:UOM131108 UEQ131105:UEQ131108 TUU131105:TUU131108 TKY131105:TKY131108 TBC131105:TBC131108 SRG131105:SRG131108 SHK131105:SHK131108 RXO131105:RXO131108 RNS131105:RNS131108 RDW131105:RDW131108 QUA131105:QUA131108 QKE131105:QKE131108 QAI131105:QAI131108 PQM131105:PQM131108 PGQ131105:PGQ131108 OWU131105:OWU131108 OMY131105:OMY131108 ODC131105:ODC131108 NTG131105:NTG131108 NJK131105:NJK131108 MZO131105:MZO131108 MPS131105:MPS131108 MFW131105:MFW131108 LWA131105:LWA131108 LME131105:LME131108 LCI131105:LCI131108 KSM131105:KSM131108 KIQ131105:KIQ131108 JYU131105:JYU131108 JOY131105:JOY131108 JFC131105:JFC131108 IVG131105:IVG131108 ILK131105:ILK131108 IBO131105:IBO131108 HRS131105:HRS131108 HHW131105:HHW131108 GYA131105:GYA131108 GOE131105:GOE131108 GEI131105:GEI131108 FUM131105:FUM131108 FKQ131105:FKQ131108 FAU131105:FAU131108 EQY131105:EQY131108 EHC131105:EHC131108 DXG131105:DXG131108 DNK131105:DNK131108 DDO131105:DDO131108 CTS131105:CTS131108 CJW131105:CJW131108 CAA131105:CAA131108 BQE131105:BQE131108 BGI131105:BGI131108 AWM131105:AWM131108 AMQ131105:AMQ131108 ACU131105:ACU131108 SY131105:SY131108 JC131105:JC131108 G131105:G131108 WVO65569:WVO65572 WLS65569:WLS65572 WBW65569:WBW65572 VSA65569:VSA65572 VIE65569:VIE65572 UYI65569:UYI65572 UOM65569:UOM65572 UEQ65569:UEQ65572 TUU65569:TUU65572 TKY65569:TKY65572 TBC65569:TBC65572 SRG65569:SRG65572 SHK65569:SHK65572 RXO65569:RXO65572 RNS65569:RNS65572 RDW65569:RDW65572 QUA65569:QUA65572 QKE65569:QKE65572 QAI65569:QAI65572 PQM65569:PQM65572 PGQ65569:PGQ65572 OWU65569:OWU65572 OMY65569:OMY65572 ODC65569:ODC65572 NTG65569:NTG65572 NJK65569:NJK65572 MZO65569:MZO65572 MPS65569:MPS65572 MFW65569:MFW65572 LWA65569:LWA65572 LME65569:LME65572 LCI65569:LCI65572 KSM65569:KSM65572 KIQ65569:KIQ65572 JYU65569:JYU65572 JOY65569:JOY65572 JFC65569:JFC65572 IVG65569:IVG65572 ILK65569:ILK65572 IBO65569:IBO65572 HRS65569:HRS65572 HHW65569:HHW65572 GYA65569:GYA65572 GOE65569:GOE65572 GEI65569:GEI65572 FUM65569:FUM65572 FKQ65569:FKQ65572 FAU65569:FAU65572 EQY65569:EQY65572 EHC65569:EHC65572 DXG65569:DXG65572 DNK65569:DNK65572 DDO65569:DDO65572 CTS65569:CTS65572 CJW65569:CJW65572 CAA65569:CAA65572 BQE65569:BQE65572 BGI65569:BGI65572 AWM65569:AWM65572 AMQ65569:AMQ65572 ACU65569:ACU65572 SY65569:SY65572 JC65569:JC65572 G65569:G65572 WVO32:WVO35 WLS32:WLS35 WBW32:WBW35 VSA32:VSA35 VIE32:VIE35 UYI32:UYI35 UOM32:UOM35 UEQ32:UEQ35 TUU32:TUU35 TKY32:TKY35 TBC32:TBC35 SRG32:SRG35 SHK32:SHK35 RXO32:RXO35 RNS32:RNS35 RDW32:RDW35 QUA32:QUA35 QKE32:QKE35 QAI32:QAI35 PQM32:PQM35 PGQ32:PGQ35 OWU32:OWU35 OMY32:OMY35 ODC32:ODC35 NTG32:NTG35 NJK32:NJK35 MZO32:MZO35 MPS32:MPS35 MFW32:MFW35 LWA32:LWA35 LME32:LME35 LCI32:LCI35 KSM32:KSM35 KIQ32:KIQ35 JYU32:JYU35 JOY32:JOY35 JFC32:JFC35 IVG32:IVG35 ILK32:ILK35 IBO32:IBO35 HRS32:HRS35 HHW32:HHW35 GYA32:GYA35 GOE32:GOE35 GEI32:GEI35 FUM32:FUM35 FKQ32:FKQ35 FAU32:FAU35 EQY32:EQY35 EHC32:EHC35 DXG32:DXG35 DNK32:DNK35 DDO32:DDO35 CTS32:CTS35 CJW32:CJW35 CAA32:CAA35 BQE32:BQE35 BGI32:BGI35 AWM32:AWM35 AMQ32:AMQ35 ACU32:ACU35 SY32:SY35 JC32:JC35 VIE983073:VIE983076 WVO983068:WVO983071 WLS983068:WLS983071 WBW983068:WBW983071 VSA983068:VSA983071 VIE983068:VIE983071 UYI983068:UYI983071 UOM983068:UOM983071 UEQ983068:UEQ983071 TUU983068:TUU983071 TKY983068:TKY983071 TBC983068:TBC983071 SRG983068:SRG983071 SHK983068:SHK983071 RXO983068:RXO983071 RNS983068:RNS983071 RDW983068:RDW983071 QUA983068:QUA983071 QKE983068:QKE983071 QAI983068:QAI983071 PQM983068:PQM983071 PGQ983068:PGQ983071 OWU983068:OWU983071 OMY983068:OMY983071 ODC983068:ODC983071 NTG983068:NTG983071 NJK983068:NJK983071 MZO983068:MZO983071 MPS983068:MPS983071 MFW983068:MFW983071 LWA983068:LWA983071 LME983068:LME983071 LCI983068:LCI983071 KSM983068:KSM983071 KIQ983068:KIQ983071 JYU983068:JYU983071 JOY983068:JOY983071 JFC983068:JFC983071 IVG983068:IVG983071 ILK983068:ILK983071 IBO983068:IBO983071 HRS983068:HRS983071 HHW983068:HHW983071 GYA983068:GYA983071 GOE983068:GOE983071 GEI983068:GEI983071 FUM983068:FUM983071 FKQ983068:FKQ983071 FAU983068:FAU983071 EQY983068:EQY983071 EHC983068:EHC983071 DXG983068:DXG983071 DNK983068:DNK983071 DDO983068:DDO983071 CTS983068:CTS983071 CJW983068:CJW983071 CAA983068:CAA983071 BQE983068:BQE983071 BGI983068:BGI983071 AWM983068:AWM983071 AMQ983068:AMQ983071 ACU983068:ACU983071 SY983068:SY983071 JC983068:JC983071 G983068:G983071 WVO917532:WVO917535 WLS917532:WLS917535 WBW917532:WBW917535 VSA917532:VSA917535 VIE917532:VIE917535 UYI917532:UYI917535 UOM917532:UOM917535 UEQ917532:UEQ917535 TUU917532:TUU917535 TKY917532:TKY917535 TBC917532:TBC917535 SRG917532:SRG917535 SHK917532:SHK917535 RXO917532:RXO917535 RNS917532:RNS917535 RDW917532:RDW917535 QUA917532:QUA917535 QKE917532:QKE917535 QAI917532:QAI917535 PQM917532:PQM917535 PGQ917532:PGQ917535 OWU917532:OWU917535 OMY917532:OMY917535 ODC917532:ODC917535 NTG917532:NTG917535 NJK917532:NJK917535 MZO917532:MZO917535 MPS917532:MPS917535 MFW917532:MFW917535 LWA917532:LWA917535 LME917532:LME917535 LCI917532:LCI917535 KSM917532:KSM917535 KIQ917532:KIQ917535 JYU917532:JYU917535 JOY917532:JOY917535 JFC917532:JFC917535 IVG917532:IVG917535 ILK917532:ILK917535 IBO917532:IBO917535 HRS917532:HRS917535 HHW917532:HHW917535 GYA917532:GYA917535 GOE917532:GOE917535 GEI917532:GEI917535 FUM917532:FUM917535 FKQ917532:FKQ917535 FAU917532:FAU917535 EQY917532:EQY917535 EHC917532:EHC917535 DXG917532:DXG917535 DNK917532:DNK917535 DDO917532:DDO917535 CTS917532:CTS917535 CJW917532:CJW917535 CAA917532:CAA917535 BQE917532:BQE917535 BGI917532:BGI917535 AWM917532:AWM917535 AMQ917532:AMQ917535 ACU917532:ACU917535 SY917532:SY917535 JC917532:JC917535 G917532:G917535 WVO851996:WVO851999 WLS851996:WLS851999 WBW851996:WBW851999 VSA851996:VSA851999 VIE851996:VIE851999 UYI851996:UYI851999 UOM851996:UOM851999 UEQ851996:UEQ851999 TUU851996:TUU851999 TKY851996:TKY851999 TBC851996:TBC851999 SRG851996:SRG851999 SHK851996:SHK851999 RXO851996:RXO851999 RNS851996:RNS851999 RDW851996:RDW851999 QUA851996:QUA851999 QKE851996:QKE851999 QAI851996:QAI851999 PQM851996:PQM851999 PGQ851996:PGQ851999 OWU851996:OWU851999 OMY851996:OMY851999 ODC851996:ODC851999 NTG851996:NTG851999 NJK851996:NJK851999 MZO851996:MZO851999 MPS851996:MPS851999 MFW851996:MFW851999 LWA851996:LWA851999 LME851996:LME851999 LCI851996:LCI851999 KSM851996:KSM851999 KIQ851996:KIQ851999 JYU851996:JYU851999 JOY851996:JOY851999 JFC851996:JFC851999 IVG851996:IVG851999 ILK851996:ILK851999 IBO851996:IBO851999 HRS851996:HRS851999 HHW851996:HHW851999 GYA851996:GYA851999 GOE851996:GOE851999 GEI851996:GEI851999 FUM851996:FUM851999 FKQ851996:FKQ851999 FAU851996:FAU851999 EQY851996:EQY851999 EHC851996:EHC851999 DXG851996:DXG851999 DNK851996:DNK851999 DDO851996:DDO851999 CTS851996:CTS851999 CJW851996:CJW851999 CAA851996:CAA851999 BQE851996:BQE851999 BGI851996:BGI851999 AWM851996:AWM851999 AMQ851996:AMQ851999 ACU851996:ACU851999 SY851996:SY851999 JC851996:JC851999 G851996:G851999 WVO786460:WVO786463 WLS786460:WLS786463 WBW786460:WBW786463 VSA786460:VSA786463 VIE786460:VIE786463 UYI786460:UYI786463 UOM786460:UOM786463 UEQ786460:UEQ786463 TUU786460:TUU786463 TKY786460:TKY786463 TBC786460:TBC786463 SRG786460:SRG786463 SHK786460:SHK786463 RXO786460:RXO786463 RNS786460:RNS786463 RDW786460:RDW786463 QUA786460:QUA786463 QKE786460:QKE786463 QAI786460:QAI786463 PQM786460:PQM786463 PGQ786460:PGQ786463 OWU786460:OWU786463 OMY786460:OMY786463 ODC786460:ODC786463 NTG786460:NTG786463 NJK786460:NJK786463 MZO786460:MZO786463 MPS786460:MPS786463 MFW786460:MFW786463 LWA786460:LWA786463 LME786460:LME786463 LCI786460:LCI786463 KSM786460:KSM786463 KIQ786460:KIQ786463 JYU786460:JYU786463 JOY786460:JOY786463 JFC786460:JFC786463 IVG786460:IVG786463 ILK786460:ILK786463 IBO786460:IBO786463 HRS786460:HRS786463 HHW786460:HHW786463 GYA786460:GYA786463 GOE786460:GOE786463 GEI786460:GEI786463 FUM786460:FUM786463 FKQ786460:FKQ786463 FAU786460:FAU786463 EQY786460:EQY786463 EHC786460:EHC786463 DXG786460:DXG786463 DNK786460:DNK786463 DDO786460:DDO786463 CTS786460:CTS786463 CJW786460:CJW786463 CAA786460:CAA786463 BQE786460:BQE786463 BGI786460:BGI786463 AWM786460:AWM786463 AMQ786460:AMQ786463 ACU786460:ACU786463 SY786460:SY786463 JC786460:JC786463 G786460:G786463 WVO720924:WVO720927 WLS720924:WLS720927 WBW720924:WBW720927 VSA720924:VSA720927 VIE720924:VIE720927 UYI720924:UYI720927 UOM720924:UOM720927 UEQ720924:UEQ720927 TUU720924:TUU720927 TKY720924:TKY720927 TBC720924:TBC720927 SRG720924:SRG720927 SHK720924:SHK720927 RXO720924:RXO720927 RNS720924:RNS720927 RDW720924:RDW720927 QUA720924:QUA720927 QKE720924:QKE720927 QAI720924:QAI720927 PQM720924:PQM720927 PGQ720924:PGQ720927 OWU720924:OWU720927 OMY720924:OMY720927 ODC720924:ODC720927 NTG720924:NTG720927 NJK720924:NJK720927 MZO720924:MZO720927 MPS720924:MPS720927 MFW720924:MFW720927 LWA720924:LWA720927 LME720924:LME720927 LCI720924:LCI720927 KSM720924:KSM720927 KIQ720924:KIQ720927 JYU720924:JYU720927 JOY720924:JOY720927 JFC720924:JFC720927 IVG720924:IVG720927 ILK720924:ILK720927 IBO720924:IBO720927 HRS720924:HRS720927 HHW720924:HHW720927 GYA720924:GYA720927 GOE720924:GOE720927 GEI720924:GEI720927 FUM720924:FUM720927 FKQ720924:FKQ720927 FAU720924:FAU720927 EQY720924:EQY720927 EHC720924:EHC720927 DXG720924:DXG720927 DNK720924:DNK720927 DDO720924:DDO720927 CTS720924:CTS720927 CJW720924:CJW720927 CAA720924:CAA720927 BQE720924:BQE720927 BGI720924:BGI720927 AWM720924:AWM720927 AMQ720924:AMQ720927 ACU720924:ACU720927 SY720924:SY720927 JC720924:JC720927 G720924:G720927 WVO655388:WVO655391 WLS655388:WLS655391 WBW655388:WBW655391 VSA655388:VSA655391 VIE655388:VIE655391 UYI655388:UYI655391 UOM655388:UOM655391 UEQ655388:UEQ655391 TUU655388:TUU655391 TKY655388:TKY655391 TBC655388:TBC655391 SRG655388:SRG655391 SHK655388:SHK655391 RXO655388:RXO655391 RNS655388:RNS655391 RDW655388:RDW655391 QUA655388:QUA655391 QKE655388:QKE655391 QAI655388:QAI655391 PQM655388:PQM655391 PGQ655388:PGQ655391 OWU655388:OWU655391 OMY655388:OMY655391 ODC655388:ODC655391 NTG655388:NTG655391 NJK655388:NJK655391 MZO655388:MZO655391 MPS655388:MPS655391 MFW655388:MFW655391 LWA655388:LWA655391 LME655388:LME655391 LCI655388:LCI655391 KSM655388:KSM655391 KIQ655388:KIQ655391 JYU655388:JYU655391 JOY655388:JOY655391 JFC655388:JFC655391 IVG655388:IVG655391 ILK655388:ILK655391 IBO655388:IBO655391 HRS655388:HRS655391 HHW655388:HHW655391 GYA655388:GYA655391 GOE655388:GOE655391 GEI655388:GEI655391 FUM655388:FUM655391 FKQ655388:FKQ655391 FAU655388:FAU655391 EQY655388:EQY655391 EHC655388:EHC655391 DXG655388:DXG655391 DNK655388:DNK655391 DDO655388:DDO655391 CTS655388:CTS655391 CJW655388:CJW655391 CAA655388:CAA655391 BQE655388:BQE655391 BGI655388:BGI655391 AWM655388:AWM655391 AMQ655388:AMQ655391 ACU655388:ACU655391 SY655388:SY655391 JC655388:JC655391 G655388:G655391 WVO589852:WVO589855 WLS589852:WLS589855 WBW589852:WBW589855 VSA589852:VSA589855 VIE589852:VIE589855 UYI589852:UYI589855 UOM589852:UOM589855 UEQ589852:UEQ589855 TUU589852:TUU589855 TKY589852:TKY589855 TBC589852:TBC589855 SRG589852:SRG589855 SHK589852:SHK589855 RXO589852:RXO589855 RNS589852:RNS589855 RDW589852:RDW589855 QUA589852:QUA589855 QKE589852:QKE589855 QAI589852:QAI589855 PQM589852:PQM589855 PGQ589852:PGQ589855 OWU589852:OWU589855 OMY589852:OMY589855 ODC589852:ODC589855 NTG589852:NTG589855 NJK589852:NJK589855 MZO589852:MZO589855 MPS589852:MPS589855 MFW589852:MFW589855 LWA589852:LWA589855 LME589852:LME589855 LCI589852:LCI589855 KSM589852:KSM589855 KIQ589852:KIQ589855 JYU589852:JYU589855 JOY589852:JOY589855 JFC589852:JFC589855 IVG589852:IVG589855 ILK589852:ILK589855 IBO589852:IBO589855 HRS589852:HRS589855 HHW589852:HHW589855 GYA589852:GYA589855 GOE589852:GOE589855 GEI589852:GEI589855 FUM589852:FUM589855 FKQ589852:FKQ589855 FAU589852:FAU589855 EQY589852:EQY589855 EHC589852:EHC589855 DXG589852:DXG589855 DNK589852:DNK589855 DDO589852:DDO589855 CTS589852:CTS589855 CJW589852:CJW589855 CAA589852:CAA589855 BQE589852:BQE589855 BGI589852:BGI589855 AWM589852:AWM589855 AMQ589852:AMQ589855 ACU589852:ACU589855 SY589852:SY589855 JC589852:JC589855 G589852:G589855 WVO524316:WVO524319 WLS524316:WLS524319 WBW524316:WBW524319 VSA524316:VSA524319 VIE524316:VIE524319 UYI524316:UYI524319 UOM524316:UOM524319 UEQ524316:UEQ524319 TUU524316:TUU524319 TKY524316:TKY524319 TBC524316:TBC524319 SRG524316:SRG524319 SHK524316:SHK524319 RXO524316:RXO524319 RNS524316:RNS524319 RDW524316:RDW524319 QUA524316:QUA524319 QKE524316:QKE524319 QAI524316:QAI524319 PQM524316:PQM524319 PGQ524316:PGQ524319 OWU524316:OWU524319 OMY524316:OMY524319 ODC524316:ODC524319 NTG524316:NTG524319 NJK524316:NJK524319 MZO524316:MZO524319 MPS524316:MPS524319 MFW524316:MFW524319 LWA524316:LWA524319 LME524316:LME524319 LCI524316:LCI524319 KSM524316:KSM524319 KIQ524316:KIQ524319 JYU524316:JYU524319 JOY524316:JOY524319 JFC524316:JFC524319 IVG524316:IVG524319 ILK524316:ILK524319 IBO524316:IBO524319 HRS524316:HRS524319 HHW524316:HHW524319 GYA524316:GYA524319 GOE524316:GOE524319 GEI524316:GEI524319 FUM524316:FUM524319 FKQ524316:FKQ524319 FAU524316:FAU524319 EQY524316:EQY524319 EHC524316:EHC524319 DXG524316:DXG524319 DNK524316:DNK524319 DDO524316:DDO524319 CTS524316:CTS524319 CJW524316:CJW524319 CAA524316:CAA524319 BQE524316:BQE524319 BGI524316:BGI524319 AWM524316:AWM524319 AMQ524316:AMQ524319 ACU524316:ACU524319 SY524316:SY524319 JC524316:JC524319 G524316:G524319 WVO458780:WVO458783 WLS458780:WLS458783 WBW458780:WBW458783 VSA458780:VSA458783 VIE458780:VIE458783 UYI458780:UYI458783 UOM458780:UOM458783 UEQ458780:UEQ458783 TUU458780:TUU458783 TKY458780:TKY458783 TBC458780:TBC458783 SRG458780:SRG458783 SHK458780:SHK458783 RXO458780:RXO458783 RNS458780:RNS458783 RDW458780:RDW458783 QUA458780:QUA458783 QKE458780:QKE458783 QAI458780:QAI458783 PQM458780:PQM458783 PGQ458780:PGQ458783 OWU458780:OWU458783 OMY458780:OMY458783 ODC458780:ODC458783 NTG458780:NTG458783 NJK458780:NJK458783 MZO458780:MZO458783 MPS458780:MPS458783 MFW458780:MFW458783 LWA458780:LWA458783 LME458780:LME458783 LCI458780:LCI458783 KSM458780:KSM458783 KIQ458780:KIQ458783 JYU458780:JYU458783 JOY458780:JOY458783 JFC458780:JFC458783 IVG458780:IVG458783 ILK458780:ILK458783 IBO458780:IBO458783 HRS458780:HRS458783 HHW458780:HHW458783 GYA458780:GYA458783 GOE458780:GOE458783 GEI458780:GEI458783 FUM458780:FUM458783 FKQ458780:FKQ458783 FAU458780:FAU458783 EQY458780:EQY458783 EHC458780:EHC458783 DXG458780:DXG458783 DNK458780:DNK458783 DDO458780:DDO458783 CTS458780:CTS458783 CJW458780:CJW458783 CAA458780:CAA458783 BQE458780:BQE458783 BGI458780:BGI458783 AWM458780:AWM458783 AMQ458780:AMQ458783 ACU458780:ACU458783 SY458780:SY458783 JC458780:JC458783 G458780:G458783 WVO393244:WVO393247 WLS393244:WLS393247 WBW393244:WBW393247 VSA393244:VSA393247 VIE393244:VIE393247 UYI393244:UYI393247 UOM393244:UOM393247 UEQ393244:UEQ393247 TUU393244:TUU393247 TKY393244:TKY393247 TBC393244:TBC393247 SRG393244:SRG393247 SHK393244:SHK393247 RXO393244:RXO393247 RNS393244:RNS393247 RDW393244:RDW393247 QUA393244:QUA393247 QKE393244:QKE393247 QAI393244:QAI393247 PQM393244:PQM393247 PGQ393244:PGQ393247 OWU393244:OWU393247 OMY393244:OMY393247 ODC393244:ODC393247 NTG393244:NTG393247 NJK393244:NJK393247 MZO393244:MZO393247 MPS393244:MPS393247 MFW393244:MFW393247 LWA393244:LWA393247 LME393244:LME393247 LCI393244:LCI393247 KSM393244:KSM393247 KIQ393244:KIQ393247 JYU393244:JYU393247 JOY393244:JOY393247 JFC393244:JFC393247 IVG393244:IVG393247 ILK393244:ILK393247 IBO393244:IBO393247 HRS393244:HRS393247 HHW393244:HHW393247 GYA393244:GYA393247 GOE393244:GOE393247 GEI393244:GEI393247 FUM393244:FUM393247 FKQ393244:FKQ393247 FAU393244:FAU393247 EQY393244:EQY393247 EHC393244:EHC393247 DXG393244:DXG393247 DNK393244:DNK393247 DDO393244:DDO393247 CTS393244:CTS393247 CJW393244:CJW393247 CAA393244:CAA393247 BQE393244:BQE393247 BGI393244:BGI393247 AWM393244:AWM393247 AMQ393244:AMQ393247 ACU393244:ACU393247 SY393244:SY393247 JC393244:JC393247 G393244:G393247 WVO327708:WVO327711 WLS327708:WLS327711 WBW327708:WBW327711 VSA327708:VSA327711 VIE327708:VIE327711 UYI327708:UYI327711 UOM327708:UOM327711 UEQ327708:UEQ327711 TUU327708:TUU327711 TKY327708:TKY327711 TBC327708:TBC327711 SRG327708:SRG327711 SHK327708:SHK327711 RXO327708:RXO327711 RNS327708:RNS327711 RDW327708:RDW327711 QUA327708:QUA327711 QKE327708:QKE327711 QAI327708:QAI327711 PQM327708:PQM327711 PGQ327708:PGQ327711 OWU327708:OWU327711 OMY327708:OMY327711 ODC327708:ODC327711 NTG327708:NTG327711 NJK327708:NJK327711 MZO327708:MZO327711 MPS327708:MPS327711 MFW327708:MFW327711 LWA327708:LWA327711 LME327708:LME327711 LCI327708:LCI327711 KSM327708:KSM327711 KIQ327708:KIQ327711 JYU327708:JYU327711 JOY327708:JOY327711 JFC327708:JFC327711 IVG327708:IVG327711 ILK327708:ILK327711 IBO327708:IBO327711 HRS327708:HRS327711 HHW327708:HHW327711 GYA327708:GYA327711 GOE327708:GOE327711 GEI327708:GEI327711 FUM327708:FUM327711 FKQ327708:FKQ327711 FAU327708:FAU327711 EQY327708:EQY327711 EHC327708:EHC327711 DXG327708:DXG327711 DNK327708:DNK327711 DDO327708:DDO327711 CTS327708:CTS327711 CJW327708:CJW327711 CAA327708:CAA327711 BQE327708:BQE327711 BGI327708:BGI327711 AWM327708:AWM327711 AMQ327708:AMQ327711 ACU327708:ACU327711 SY327708:SY327711 JC327708:JC327711 G327708:G327711 WVO262172:WVO262175 WLS262172:WLS262175 WBW262172:WBW262175 VSA262172:VSA262175 VIE262172:VIE262175 UYI262172:UYI262175 UOM262172:UOM262175 UEQ262172:UEQ262175 TUU262172:TUU262175 TKY262172:TKY262175 TBC262172:TBC262175 SRG262172:SRG262175 SHK262172:SHK262175 RXO262172:RXO262175 RNS262172:RNS262175 RDW262172:RDW262175 QUA262172:QUA262175 QKE262172:QKE262175 QAI262172:QAI262175 PQM262172:PQM262175 PGQ262172:PGQ262175 OWU262172:OWU262175 OMY262172:OMY262175 ODC262172:ODC262175 NTG262172:NTG262175 NJK262172:NJK262175 MZO262172:MZO262175 MPS262172:MPS262175 MFW262172:MFW262175 LWA262172:LWA262175 LME262172:LME262175 LCI262172:LCI262175 KSM262172:KSM262175 KIQ262172:KIQ262175 JYU262172:JYU262175 JOY262172:JOY262175 JFC262172:JFC262175 IVG262172:IVG262175 ILK262172:ILK262175 IBO262172:IBO262175 HRS262172:HRS262175 HHW262172:HHW262175 GYA262172:GYA262175 GOE262172:GOE262175 GEI262172:GEI262175 FUM262172:FUM262175 FKQ262172:FKQ262175 FAU262172:FAU262175 EQY262172:EQY262175 EHC262172:EHC262175 DXG262172:DXG262175 DNK262172:DNK262175 DDO262172:DDO262175 CTS262172:CTS262175 CJW262172:CJW262175 CAA262172:CAA262175 BQE262172:BQE262175 BGI262172:BGI262175 AWM262172:AWM262175 AMQ262172:AMQ262175 ACU262172:ACU262175 SY262172:SY262175 JC262172:JC262175 G262172:G262175 WVO196636:WVO196639 WLS196636:WLS196639 WBW196636:WBW196639 VSA196636:VSA196639 VIE196636:VIE196639 UYI196636:UYI196639 UOM196636:UOM196639 UEQ196636:UEQ196639 TUU196636:TUU196639 TKY196636:TKY196639 TBC196636:TBC196639 SRG196636:SRG196639 SHK196636:SHK196639 RXO196636:RXO196639 RNS196636:RNS196639 RDW196636:RDW196639 QUA196636:QUA196639 QKE196636:QKE196639 QAI196636:QAI196639 PQM196636:PQM196639 PGQ196636:PGQ196639 OWU196636:OWU196639 OMY196636:OMY196639 ODC196636:ODC196639 NTG196636:NTG196639 NJK196636:NJK196639 MZO196636:MZO196639 MPS196636:MPS196639 MFW196636:MFW196639 LWA196636:LWA196639 LME196636:LME196639 LCI196636:LCI196639 KSM196636:KSM196639 KIQ196636:KIQ196639 JYU196636:JYU196639 JOY196636:JOY196639 JFC196636:JFC196639 IVG196636:IVG196639 ILK196636:ILK196639 IBO196636:IBO196639 HRS196636:HRS196639 HHW196636:HHW196639 GYA196636:GYA196639 GOE196636:GOE196639 GEI196636:GEI196639 FUM196636:FUM196639 FKQ196636:FKQ196639 FAU196636:FAU196639 EQY196636:EQY196639 EHC196636:EHC196639 DXG196636:DXG196639 DNK196636:DNK196639 DDO196636:DDO196639 CTS196636:CTS196639 CJW196636:CJW196639 CAA196636:CAA196639 BQE196636:BQE196639 BGI196636:BGI196639 AWM196636:AWM196639 AMQ196636:AMQ196639 ACU196636:ACU196639 SY196636:SY196639 JC196636:JC196639 G196636:G196639 WVO131100:WVO131103 WLS131100:WLS131103 WBW131100:WBW131103 VSA131100:VSA131103 VIE131100:VIE131103 UYI131100:UYI131103 UOM131100:UOM131103 UEQ131100:UEQ131103 TUU131100:TUU131103 TKY131100:TKY131103 TBC131100:TBC131103 SRG131100:SRG131103 SHK131100:SHK131103 RXO131100:RXO131103 RNS131100:RNS131103 RDW131100:RDW131103 QUA131100:QUA131103 QKE131100:QKE131103 QAI131100:QAI131103 PQM131100:PQM131103 PGQ131100:PGQ131103 OWU131100:OWU131103 OMY131100:OMY131103 ODC131100:ODC131103 NTG131100:NTG131103 NJK131100:NJK131103 MZO131100:MZO131103 MPS131100:MPS131103 MFW131100:MFW131103 LWA131100:LWA131103 LME131100:LME131103 LCI131100:LCI131103 KSM131100:KSM131103 KIQ131100:KIQ131103 JYU131100:JYU131103 JOY131100:JOY131103 JFC131100:JFC131103 IVG131100:IVG131103 ILK131100:ILK131103 IBO131100:IBO131103 HRS131100:HRS131103 HHW131100:HHW131103 GYA131100:GYA131103 GOE131100:GOE131103 GEI131100:GEI131103 FUM131100:FUM131103 FKQ131100:FKQ131103 FAU131100:FAU131103 EQY131100:EQY131103 EHC131100:EHC131103 DXG131100:DXG131103 DNK131100:DNK131103 DDO131100:DDO131103 CTS131100:CTS131103 CJW131100:CJW131103 CAA131100:CAA131103 BQE131100:BQE131103 BGI131100:BGI131103 AWM131100:AWM131103 AMQ131100:AMQ131103 ACU131100:ACU131103 SY131100:SY131103 JC131100:JC131103 G131100:G131103 WVO65564:WVO65567 WLS65564:WLS65567 WBW65564:WBW65567 VSA65564:VSA65567 VIE65564:VIE65567 UYI65564:UYI65567 UOM65564:UOM65567 UEQ65564:UEQ65567 TUU65564:TUU65567 TKY65564:TKY65567 TBC65564:TBC65567 SRG65564:SRG65567 SHK65564:SHK65567 RXO65564:RXO65567 RNS65564:RNS65567 RDW65564:RDW65567 QUA65564:QUA65567 QKE65564:QKE65567 QAI65564:QAI65567 PQM65564:PQM65567 PGQ65564:PGQ65567 OWU65564:OWU65567 OMY65564:OMY65567 ODC65564:ODC65567 NTG65564:NTG65567 NJK65564:NJK65567 MZO65564:MZO65567 MPS65564:MPS65567 MFW65564:MFW65567 LWA65564:LWA65567 LME65564:LME65567 LCI65564:LCI65567 KSM65564:KSM65567 KIQ65564:KIQ65567 JYU65564:JYU65567 JOY65564:JOY65567 JFC65564:JFC65567 IVG65564:IVG65567 ILK65564:ILK65567 IBO65564:IBO65567 HRS65564:HRS65567 HHW65564:HHW65567 GYA65564:GYA65567 GOE65564:GOE65567 GEI65564:GEI65567 FUM65564:FUM65567 FKQ65564:FKQ65567 FAU65564:FAU65567 EQY65564:EQY65567 EHC65564:EHC65567 DXG65564:DXG65567 DNK65564:DNK65567 DDO65564:DDO65567 CTS65564:CTS65567 CJW65564:CJW65567 CAA65564:CAA65567 BQE65564:BQE65567 BGI65564:BGI65567 AWM65564:AWM65567 AMQ65564:AMQ65567 ACU65564:ACU65567 SY65564:SY65567 JC65564:JC65567 G65564:G65567 WVO27:WVO30 WLS27:WLS30 WBW27:WBW30 VSA27:VSA30 VIE27:VIE30 UYI27:UYI30 UOM27:UOM30 UEQ27:UEQ30 TUU27:TUU30 TKY27:TKY30 TBC27:TBC30 SRG27:SRG30 SHK27:SHK30 RXO27:RXO30 RNS27:RNS30 RDW27:RDW30 QUA27:QUA30 QKE27:QKE30 QAI27:QAI30 PQM27:PQM30 PGQ27:PGQ30 OWU27:OWU30 OMY27:OMY30 ODC27:ODC30 NTG27:NTG30 NJK27:NJK30 MZO27:MZO30 MPS27:MPS30 MFW27:MFW30 LWA27:LWA30 LME27:LME30 LCI27:LCI30 KSM27:KSM30 KIQ27:KIQ30 JYU27:JYU30 JOY27:JOY30 JFC27:JFC30 IVG27:IVG30 ILK27:ILK30 IBO27:IBO30 HRS27:HRS30 HHW27:HHW30 GYA27:GYA30 GOE27:GOE30 GEI27:GEI30 FUM27:FUM30 FKQ27:FKQ30 FAU27:FAU30 EQY27:EQY30 EHC27:EHC30 DXG27:DXG30 DNK27:DNK30 DDO27:DDO30 CTS27:CTS30 CJW27:CJW30 CAA27:CAA30 BQE27:BQE30 BGI27:BGI30 AWM27:AWM30 AMQ27:AMQ30 ACU27:ACU30 SY27:SY30 JC27:JC30 VSA983073:VSA983076 WVO983064:WVO983066 WLS983064:WLS983066 WBW983064:WBW983066 VSA983064:VSA983066 VIE983064:VIE983066 UYI983064:UYI983066 UOM983064:UOM983066 UEQ983064:UEQ983066 TUU983064:TUU983066 TKY983064:TKY983066 TBC983064:TBC983066 SRG983064:SRG983066 SHK983064:SHK983066 RXO983064:RXO983066 RNS983064:RNS983066 RDW983064:RDW983066 QUA983064:QUA983066 QKE983064:QKE983066 QAI983064:QAI983066 PQM983064:PQM983066 PGQ983064:PGQ983066 OWU983064:OWU983066 OMY983064:OMY983066 ODC983064:ODC983066 NTG983064:NTG983066 NJK983064:NJK983066 MZO983064:MZO983066 MPS983064:MPS983066 MFW983064:MFW983066 LWA983064:LWA983066 LME983064:LME983066 LCI983064:LCI983066 KSM983064:KSM983066 KIQ983064:KIQ983066 JYU983064:JYU983066 JOY983064:JOY983066 JFC983064:JFC983066 IVG983064:IVG983066 ILK983064:ILK983066 IBO983064:IBO983066 HRS983064:HRS983066 HHW983064:HHW983066 GYA983064:GYA983066 GOE983064:GOE983066 GEI983064:GEI983066 FUM983064:FUM983066 FKQ983064:FKQ983066 FAU983064:FAU983066 EQY983064:EQY983066 EHC983064:EHC983066 DXG983064:DXG983066 DNK983064:DNK983066 DDO983064:DDO983066 CTS983064:CTS983066 CJW983064:CJW983066 CAA983064:CAA983066 BQE983064:BQE983066 BGI983064:BGI983066 AWM983064:AWM983066 AMQ983064:AMQ983066 ACU983064:ACU983066 SY983064:SY983066 JC983064:JC983066 G983064:G983066 WVO917528:WVO917530 WLS917528:WLS917530 WBW917528:WBW917530 VSA917528:VSA917530 VIE917528:VIE917530 UYI917528:UYI917530 UOM917528:UOM917530 UEQ917528:UEQ917530 TUU917528:TUU917530 TKY917528:TKY917530 TBC917528:TBC917530 SRG917528:SRG917530 SHK917528:SHK917530 RXO917528:RXO917530 RNS917528:RNS917530 RDW917528:RDW917530 QUA917528:QUA917530 QKE917528:QKE917530 QAI917528:QAI917530 PQM917528:PQM917530 PGQ917528:PGQ917530 OWU917528:OWU917530 OMY917528:OMY917530 ODC917528:ODC917530 NTG917528:NTG917530 NJK917528:NJK917530 MZO917528:MZO917530 MPS917528:MPS917530 MFW917528:MFW917530 LWA917528:LWA917530 LME917528:LME917530 LCI917528:LCI917530 KSM917528:KSM917530 KIQ917528:KIQ917530 JYU917528:JYU917530 JOY917528:JOY917530 JFC917528:JFC917530 IVG917528:IVG917530 ILK917528:ILK917530 IBO917528:IBO917530 HRS917528:HRS917530 HHW917528:HHW917530 GYA917528:GYA917530 GOE917528:GOE917530 GEI917528:GEI917530 FUM917528:FUM917530 FKQ917528:FKQ917530 FAU917528:FAU917530 EQY917528:EQY917530 EHC917528:EHC917530 DXG917528:DXG917530 DNK917528:DNK917530 DDO917528:DDO917530 CTS917528:CTS917530 CJW917528:CJW917530 CAA917528:CAA917530 BQE917528:BQE917530 BGI917528:BGI917530 AWM917528:AWM917530 AMQ917528:AMQ917530 ACU917528:ACU917530 SY917528:SY917530 JC917528:JC917530 G917528:G917530 WVO851992:WVO851994 WLS851992:WLS851994 WBW851992:WBW851994 VSA851992:VSA851994 VIE851992:VIE851994 UYI851992:UYI851994 UOM851992:UOM851994 UEQ851992:UEQ851994 TUU851992:TUU851994 TKY851992:TKY851994 TBC851992:TBC851994 SRG851992:SRG851994 SHK851992:SHK851994 RXO851992:RXO851994 RNS851992:RNS851994 RDW851992:RDW851994 QUA851992:QUA851994 QKE851992:QKE851994 QAI851992:QAI851994 PQM851992:PQM851994 PGQ851992:PGQ851994 OWU851992:OWU851994 OMY851992:OMY851994 ODC851992:ODC851994 NTG851992:NTG851994 NJK851992:NJK851994 MZO851992:MZO851994 MPS851992:MPS851994 MFW851992:MFW851994 LWA851992:LWA851994 LME851992:LME851994 LCI851992:LCI851994 KSM851992:KSM851994 KIQ851992:KIQ851994 JYU851992:JYU851994 JOY851992:JOY851994 JFC851992:JFC851994 IVG851992:IVG851994 ILK851992:ILK851994 IBO851992:IBO851994 HRS851992:HRS851994 HHW851992:HHW851994 GYA851992:GYA851994 GOE851992:GOE851994 GEI851992:GEI851994 FUM851992:FUM851994 FKQ851992:FKQ851994 FAU851992:FAU851994 EQY851992:EQY851994 EHC851992:EHC851994 DXG851992:DXG851994 DNK851992:DNK851994 DDO851992:DDO851994 CTS851992:CTS851994 CJW851992:CJW851994 CAA851992:CAA851994 BQE851992:BQE851994 BGI851992:BGI851994 AWM851992:AWM851994 AMQ851992:AMQ851994 ACU851992:ACU851994 SY851992:SY851994 JC851992:JC851994 G851992:G851994 WVO786456:WVO786458 WLS786456:WLS786458 WBW786456:WBW786458 VSA786456:VSA786458 VIE786456:VIE786458 UYI786456:UYI786458 UOM786456:UOM786458 UEQ786456:UEQ786458 TUU786456:TUU786458 TKY786456:TKY786458 TBC786456:TBC786458 SRG786456:SRG786458 SHK786456:SHK786458 RXO786456:RXO786458 RNS786456:RNS786458 RDW786456:RDW786458 QUA786456:QUA786458 QKE786456:QKE786458 QAI786456:QAI786458 PQM786456:PQM786458 PGQ786456:PGQ786458 OWU786456:OWU786458 OMY786456:OMY786458 ODC786456:ODC786458 NTG786456:NTG786458 NJK786456:NJK786458 MZO786456:MZO786458 MPS786456:MPS786458 MFW786456:MFW786458 LWA786456:LWA786458 LME786456:LME786458 LCI786456:LCI786458 KSM786456:KSM786458 KIQ786456:KIQ786458 JYU786456:JYU786458 JOY786456:JOY786458 JFC786456:JFC786458 IVG786456:IVG786458 ILK786456:ILK786458 IBO786456:IBO786458 HRS786456:HRS786458 HHW786456:HHW786458 GYA786456:GYA786458 GOE786456:GOE786458 GEI786456:GEI786458 FUM786456:FUM786458 FKQ786456:FKQ786458 FAU786456:FAU786458 EQY786456:EQY786458 EHC786456:EHC786458 DXG786456:DXG786458 DNK786456:DNK786458 DDO786456:DDO786458 CTS786456:CTS786458 CJW786456:CJW786458 CAA786456:CAA786458 BQE786456:BQE786458 BGI786456:BGI786458 AWM786456:AWM786458 AMQ786456:AMQ786458 ACU786456:ACU786458 SY786456:SY786458 JC786456:JC786458 G786456:G786458 WVO720920:WVO720922 WLS720920:WLS720922 WBW720920:WBW720922 VSA720920:VSA720922 VIE720920:VIE720922 UYI720920:UYI720922 UOM720920:UOM720922 UEQ720920:UEQ720922 TUU720920:TUU720922 TKY720920:TKY720922 TBC720920:TBC720922 SRG720920:SRG720922 SHK720920:SHK720922 RXO720920:RXO720922 RNS720920:RNS720922 RDW720920:RDW720922 QUA720920:QUA720922 QKE720920:QKE720922 QAI720920:QAI720922 PQM720920:PQM720922 PGQ720920:PGQ720922 OWU720920:OWU720922 OMY720920:OMY720922 ODC720920:ODC720922 NTG720920:NTG720922 NJK720920:NJK720922 MZO720920:MZO720922 MPS720920:MPS720922 MFW720920:MFW720922 LWA720920:LWA720922 LME720920:LME720922 LCI720920:LCI720922 KSM720920:KSM720922 KIQ720920:KIQ720922 JYU720920:JYU720922 JOY720920:JOY720922 JFC720920:JFC720922 IVG720920:IVG720922 ILK720920:ILK720922 IBO720920:IBO720922 HRS720920:HRS720922 HHW720920:HHW720922 GYA720920:GYA720922 GOE720920:GOE720922 GEI720920:GEI720922 FUM720920:FUM720922 FKQ720920:FKQ720922 FAU720920:FAU720922 EQY720920:EQY720922 EHC720920:EHC720922 DXG720920:DXG720922 DNK720920:DNK720922 DDO720920:DDO720922 CTS720920:CTS720922 CJW720920:CJW720922 CAA720920:CAA720922 BQE720920:BQE720922 BGI720920:BGI720922 AWM720920:AWM720922 AMQ720920:AMQ720922 ACU720920:ACU720922 SY720920:SY720922 JC720920:JC720922 G720920:G720922 WVO655384:WVO655386 WLS655384:WLS655386 WBW655384:WBW655386 VSA655384:VSA655386 VIE655384:VIE655386 UYI655384:UYI655386 UOM655384:UOM655386 UEQ655384:UEQ655386 TUU655384:TUU655386 TKY655384:TKY655386 TBC655384:TBC655386 SRG655384:SRG655386 SHK655384:SHK655386 RXO655384:RXO655386 RNS655384:RNS655386 RDW655384:RDW655386 QUA655384:QUA655386 QKE655384:QKE655386 QAI655384:QAI655386 PQM655384:PQM655386 PGQ655384:PGQ655386 OWU655384:OWU655386 OMY655384:OMY655386 ODC655384:ODC655386 NTG655384:NTG655386 NJK655384:NJK655386 MZO655384:MZO655386 MPS655384:MPS655386 MFW655384:MFW655386 LWA655384:LWA655386 LME655384:LME655386 LCI655384:LCI655386 KSM655384:KSM655386 KIQ655384:KIQ655386 JYU655384:JYU655386 JOY655384:JOY655386 JFC655384:JFC655386 IVG655384:IVG655386 ILK655384:ILK655386 IBO655384:IBO655386 HRS655384:HRS655386 HHW655384:HHW655386 GYA655384:GYA655386 GOE655384:GOE655386 GEI655384:GEI655386 FUM655384:FUM655386 FKQ655384:FKQ655386 FAU655384:FAU655386 EQY655384:EQY655386 EHC655384:EHC655386 DXG655384:DXG655386 DNK655384:DNK655386 DDO655384:DDO655386 CTS655384:CTS655386 CJW655384:CJW655386 CAA655384:CAA655386 BQE655384:BQE655386 BGI655384:BGI655386 AWM655384:AWM655386 AMQ655384:AMQ655386 ACU655384:ACU655386 SY655384:SY655386 JC655384:JC655386 G655384:G655386 WVO589848:WVO589850 WLS589848:WLS589850 WBW589848:WBW589850 VSA589848:VSA589850 VIE589848:VIE589850 UYI589848:UYI589850 UOM589848:UOM589850 UEQ589848:UEQ589850 TUU589848:TUU589850 TKY589848:TKY589850 TBC589848:TBC589850 SRG589848:SRG589850 SHK589848:SHK589850 RXO589848:RXO589850 RNS589848:RNS589850 RDW589848:RDW589850 QUA589848:QUA589850 QKE589848:QKE589850 QAI589848:QAI589850 PQM589848:PQM589850 PGQ589848:PGQ589850 OWU589848:OWU589850 OMY589848:OMY589850 ODC589848:ODC589850 NTG589848:NTG589850 NJK589848:NJK589850 MZO589848:MZO589850 MPS589848:MPS589850 MFW589848:MFW589850 LWA589848:LWA589850 LME589848:LME589850 LCI589848:LCI589850 KSM589848:KSM589850 KIQ589848:KIQ589850 JYU589848:JYU589850 JOY589848:JOY589850 JFC589848:JFC589850 IVG589848:IVG589850 ILK589848:ILK589850 IBO589848:IBO589850 HRS589848:HRS589850 HHW589848:HHW589850 GYA589848:GYA589850 GOE589848:GOE589850 GEI589848:GEI589850 FUM589848:FUM589850 FKQ589848:FKQ589850 FAU589848:FAU589850 EQY589848:EQY589850 EHC589848:EHC589850 DXG589848:DXG589850 DNK589848:DNK589850 DDO589848:DDO589850 CTS589848:CTS589850 CJW589848:CJW589850 CAA589848:CAA589850 BQE589848:BQE589850 BGI589848:BGI589850 AWM589848:AWM589850 AMQ589848:AMQ589850 ACU589848:ACU589850 SY589848:SY589850 JC589848:JC589850 G589848:G589850 WVO524312:WVO524314 WLS524312:WLS524314 WBW524312:WBW524314 VSA524312:VSA524314 VIE524312:VIE524314 UYI524312:UYI524314 UOM524312:UOM524314 UEQ524312:UEQ524314 TUU524312:TUU524314 TKY524312:TKY524314 TBC524312:TBC524314 SRG524312:SRG524314 SHK524312:SHK524314 RXO524312:RXO524314 RNS524312:RNS524314 RDW524312:RDW524314 QUA524312:QUA524314 QKE524312:QKE524314 QAI524312:QAI524314 PQM524312:PQM524314 PGQ524312:PGQ524314 OWU524312:OWU524314 OMY524312:OMY524314 ODC524312:ODC524314 NTG524312:NTG524314 NJK524312:NJK524314 MZO524312:MZO524314 MPS524312:MPS524314 MFW524312:MFW524314 LWA524312:LWA524314 LME524312:LME524314 LCI524312:LCI524314 KSM524312:KSM524314 KIQ524312:KIQ524314 JYU524312:JYU524314 JOY524312:JOY524314 JFC524312:JFC524314 IVG524312:IVG524314 ILK524312:ILK524314 IBO524312:IBO524314 HRS524312:HRS524314 HHW524312:HHW524314 GYA524312:GYA524314 GOE524312:GOE524314 GEI524312:GEI524314 FUM524312:FUM524314 FKQ524312:FKQ524314 FAU524312:FAU524314 EQY524312:EQY524314 EHC524312:EHC524314 DXG524312:DXG524314 DNK524312:DNK524314 DDO524312:DDO524314 CTS524312:CTS524314 CJW524312:CJW524314 CAA524312:CAA524314 BQE524312:BQE524314 BGI524312:BGI524314 AWM524312:AWM524314 AMQ524312:AMQ524314 ACU524312:ACU524314 SY524312:SY524314 JC524312:JC524314 G524312:G524314 WVO458776:WVO458778 WLS458776:WLS458778 WBW458776:WBW458778 VSA458776:VSA458778 VIE458776:VIE458778 UYI458776:UYI458778 UOM458776:UOM458778 UEQ458776:UEQ458778 TUU458776:TUU458778 TKY458776:TKY458778 TBC458776:TBC458778 SRG458776:SRG458778 SHK458776:SHK458778 RXO458776:RXO458778 RNS458776:RNS458778 RDW458776:RDW458778 QUA458776:QUA458778 QKE458776:QKE458778 QAI458776:QAI458778 PQM458776:PQM458778 PGQ458776:PGQ458778 OWU458776:OWU458778 OMY458776:OMY458778 ODC458776:ODC458778 NTG458776:NTG458778 NJK458776:NJK458778 MZO458776:MZO458778 MPS458776:MPS458778 MFW458776:MFW458778 LWA458776:LWA458778 LME458776:LME458778 LCI458776:LCI458778 KSM458776:KSM458778 KIQ458776:KIQ458778 JYU458776:JYU458778 JOY458776:JOY458778 JFC458776:JFC458778 IVG458776:IVG458778 ILK458776:ILK458778 IBO458776:IBO458778 HRS458776:HRS458778 HHW458776:HHW458778 GYA458776:GYA458778 GOE458776:GOE458778 GEI458776:GEI458778 FUM458776:FUM458778 FKQ458776:FKQ458778 FAU458776:FAU458778 EQY458776:EQY458778 EHC458776:EHC458778 DXG458776:DXG458778 DNK458776:DNK458778 DDO458776:DDO458778 CTS458776:CTS458778 CJW458776:CJW458778 CAA458776:CAA458778 BQE458776:BQE458778 BGI458776:BGI458778 AWM458776:AWM458778 AMQ458776:AMQ458778 ACU458776:ACU458778 SY458776:SY458778 JC458776:JC458778 G458776:G458778 WVO393240:WVO393242 WLS393240:WLS393242 WBW393240:WBW393242 VSA393240:VSA393242 VIE393240:VIE393242 UYI393240:UYI393242 UOM393240:UOM393242 UEQ393240:UEQ393242 TUU393240:TUU393242 TKY393240:TKY393242 TBC393240:TBC393242 SRG393240:SRG393242 SHK393240:SHK393242 RXO393240:RXO393242 RNS393240:RNS393242 RDW393240:RDW393242 QUA393240:QUA393242 QKE393240:QKE393242 QAI393240:QAI393242 PQM393240:PQM393242 PGQ393240:PGQ393242 OWU393240:OWU393242 OMY393240:OMY393242 ODC393240:ODC393242 NTG393240:NTG393242 NJK393240:NJK393242 MZO393240:MZO393242 MPS393240:MPS393242 MFW393240:MFW393242 LWA393240:LWA393242 LME393240:LME393242 LCI393240:LCI393242 KSM393240:KSM393242 KIQ393240:KIQ393242 JYU393240:JYU393242 JOY393240:JOY393242 JFC393240:JFC393242 IVG393240:IVG393242 ILK393240:ILK393242 IBO393240:IBO393242 HRS393240:HRS393242 HHW393240:HHW393242 GYA393240:GYA393242 GOE393240:GOE393242 GEI393240:GEI393242 FUM393240:FUM393242 FKQ393240:FKQ393242 FAU393240:FAU393242 EQY393240:EQY393242 EHC393240:EHC393242 DXG393240:DXG393242 DNK393240:DNK393242 DDO393240:DDO393242 CTS393240:CTS393242 CJW393240:CJW393242 CAA393240:CAA393242 BQE393240:BQE393242 BGI393240:BGI393242 AWM393240:AWM393242 AMQ393240:AMQ393242 ACU393240:ACU393242 SY393240:SY393242 JC393240:JC393242 G393240:G393242 WVO327704:WVO327706 WLS327704:WLS327706 WBW327704:WBW327706 VSA327704:VSA327706 VIE327704:VIE327706 UYI327704:UYI327706 UOM327704:UOM327706 UEQ327704:UEQ327706 TUU327704:TUU327706 TKY327704:TKY327706 TBC327704:TBC327706 SRG327704:SRG327706 SHK327704:SHK327706 RXO327704:RXO327706 RNS327704:RNS327706 RDW327704:RDW327706 QUA327704:QUA327706 QKE327704:QKE327706 QAI327704:QAI327706 PQM327704:PQM327706 PGQ327704:PGQ327706 OWU327704:OWU327706 OMY327704:OMY327706 ODC327704:ODC327706 NTG327704:NTG327706 NJK327704:NJK327706 MZO327704:MZO327706 MPS327704:MPS327706 MFW327704:MFW327706 LWA327704:LWA327706 LME327704:LME327706 LCI327704:LCI327706 KSM327704:KSM327706 KIQ327704:KIQ327706 JYU327704:JYU327706 JOY327704:JOY327706 JFC327704:JFC327706 IVG327704:IVG327706 ILK327704:ILK327706 IBO327704:IBO327706 HRS327704:HRS327706 HHW327704:HHW327706 GYA327704:GYA327706 GOE327704:GOE327706 GEI327704:GEI327706 FUM327704:FUM327706 FKQ327704:FKQ327706 FAU327704:FAU327706 EQY327704:EQY327706 EHC327704:EHC327706 DXG327704:DXG327706 DNK327704:DNK327706 DDO327704:DDO327706 CTS327704:CTS327706 CJW327704:CJW327706 CAA327704:CAA327706 BQE327704:BQE327706 BGI327704:BGI327706 AWM327704:AWM327706 AMQ327704:AMQ327706 ACU327704:ACU327706 SY327704:SY327706 JC327704:JC327706 G327704:G327706 WVO262168:WVO262170 WLS262168:WLS262170 WBW262168:WBW262170 VSA262168:VSA262170 VIE262168:VIE262170 UYI262168:UYI262170 UOM262168:UOM262170 UEQ262168:UEQ262170 TUU262168:TUU262170 TKY262168:TKY262170 TBC262168:TBC262170 SRG262168:SRG262170 SHK262168:SHK262170 RXO262168:RXO262170 RNS262168:RNS262170 RDW262168:RDW262170 QUA262168:QUA262170 QKE262168:QKE262170 QAI262168:QAI262170 PQM262168:PQM262170 PGQ262168:PGQ262170 OWU262168:OWU262170 OMY262168:OMY262170 ODC262168:ODC262170 NTG262168:NTG262170 NJK262168:NJK262170 MZO262168:MZO262170 MPS262168:MPS262170 MFW262168:MFW262170 LWA262168:LWA262170 LME262168:LME262170 LCI262168:LCI262170 KSM262168:KSM262170 KIQ262168:KIQ262170 JYU262168:JYU262170 JOY262168:JOY262170 JFC262168:JFC262170 IVG262168:IVG262170 ILK262168:ILK262170 IBO262168:IBO262170 HRS262168:HRS262170 HHW262168:HHW262170 GYA262168:GYA262170 GOE262168:GOE262170 GEI262168:GEI262170 FUM262168:FUM262170 FKQ262168:FKQ262170 FAU262168:FAU262170 EQY262168:EQY262170 EHC262168:EHC262170 DXG262168:DXG262170 DNK262168:DNK262170 DDO262168:DDO262170 CTS262168:CTS262170 CJW262168:CJW262170 CAA262168:CAA262170 BQE262168:BQE262170 BGI262168:BGI262170 AWM262168:AWM262170 AMQ262168:AMQ262170 ACU262168:ACU262170 SY262168:SY262170 JC262168:JC262170 G262168:G262170 WVO196632:WVO196634 WLS196632:WLS196634 WBW196632:WBW196634 VSA196632:VSA196634 VIE196632:VIE196634 UYI196632:UYI196634 UOM196632:UOM196634 UEQ196632:UEQ196634 TUU196632:TUU196634 TKY196632:TKY196634 TBC196632:TBC196634 SRG196632:SRG196634 SHK196632:SHK196634 RXO196632:RXO196634 RNS196632:RNS196634 RDW196632:RDW196634 QUA196632:QUA196634 QKE196632:QKE196634 QAI196632:QAI196634 PQM196632:PQM196634 PGQ196632:PGQ196634 OWU196632:OWU196634 OMY196632:OMY196634 ODC196632:ODC196634 NTG196632:NTG196634 NJK196632:NJK196634 MZO196632:MZO196634 MPS196632:MPS196634 MFW196632:MFW196634 LWA196632:LWA196634 LME196632:LME196634 LCI196632:LCI196634 KSM196632:KSM196634 KIQ196632:KIQ196634 JYU196632:JYU196634 JOY196632:JOY196634 JFC196632:JFC196634 IVG196632:IVG196634 ILK196632:ILK196634 IBO196632:IBO196634 HRS196632:HRS196634 HHW196632:HHW196634 GYA196632:GYA196634 GOE196632:GOE196634 GEI196632:GEI196634 FUM196632:FUM196634 FKQ196632:FKQ196634 FAU196632:FAU196634 EQY196632:EQY196634 EHC196632:EHC196634 DXG196632:DXG196634 DNK196632:DNK196634 DDO196632:DDO196634 CTS196632:CTS196634 CJW196632:CJW196634 CAA196632:CAA196634 BQE196632:BQE196634 BGI196632:BGI196634 AWM196632:AWM196634 AMQ196632:AMQ196634 ACU196632:ACU196634 SY196632:SY196634 JC196632:JC196634 G196632:G196634 WVO131096:WVO131098 WLS131096:WLS131098 WBW131096:WBW131098 VSA131096:VSA131098 VIE131096:VIE131098 UYI131096:UYI131098 UOM131096:UOM131098 UEQ131096:UEQ131098 TUU131096:TUU131098 TKY131096:TKY131098 TBC131096:TBC131098 SRG131096:SRG131098 SHK131096:SHK131098 RXO131096:RXO131098 RNS131096:RNS131098 RDW131096:RDW131098 QUA131096:QUA131098 QKE131096:QKE131098 QAI131096:QAI131098 PQM131096:PQM131098 PGQ131096:PGQ131098 OWU131096:OWU131098 OMY131096:OMY131098 ODC131096:ODC131098 NTG131096:NTG131098 NJK131096:NJK131098 MZO131096:MZO131098 MPS131096:MPS131098 MFW131096:MFW131098 LWA131096:LWA131098 LME131096:LME131098 LCI131096:LCI131098 KSM131096:KSM131098 KIQ131096:KIQ131098 JYU131096:JYU131098 JOY131096:JOY131098 JFC131096:JFC131098 IVG131096:IVG131098 ILK131096:ILK131098 IBO131096:IBO131098 HRS131096:HRS131098 HHW131096:HHW131098 GYA131096:GYA131098 GOE131096:GOE131098 GEI131096:GEI131098 FUM131096:FUM131098 FKQ131096:FKQ131098 FAU131096:FAU131098 EQY131096:EQY131098 EHC131096:EHC131098 DXG131096:DXG131098 DNK131096:DNK131098 DDO131096:DDO131098 CTS131096:CTS131098 CJW131096:CJW131098 CAA131096:CAA131098 BQE131096:BQE131098 BGI131096:BGI131098 AWM131096:AWM131098 AMQ131096:AMQ131098 ACU131096:ACU131098 SY131096:SY131098 JC131096:JC131098 G131096:G131098 WVO65560:WVO65562 WLS65560:WLS65562 WBW65560:WBW65562 VSA65560:VSA65562 VIE65560:VIE65562 UYI65560:UYI65562 UOM65560:UOM65562 UEQ65560:UEQ65562 TUU65560:TUU65562 TKY65560:TKY65562 TBC65560:TBC65562 SRG65560:SRG65562 SHK65560:SHK65562 RXO65560:RXO65562 RNS65560:RNS65562 RDW65560:RDW65562 QUA65560:QUA65562 QKE65560:QKE65562 QAI65560:QAI65562 PQM65560:PQM65562 PGQ65560:PGQ65562 OWU65560:OWU65562 OMY65560:OMY65562 ODC65560:ODC65562 NTG65560:NTG65562 NJK65560:NJK65562 MZO65560:MZO65562 MPS65560:MPS65562 MFW65560:MFW65562 LWA65560:LWA65562 LME65560:LME65562 LCI65560:LCI65562 KSM65560:KSM65562 KIQ65560:KIQ65562 JYU65560:JYU65562 JOY65560:JOY65562 JFC65560:JFC65562 IVG65560:IVG65562 ILK65560:ILK65562 IBO65560:IBO65562 HRS65560:HRS65562 HHW65560:HHW65562 GYA65560:GYA65562 GOE65560:GOE65562 GEI65560:GEI65562 FUM65560:FUM65562 FKQ65560:FKQ65562 FAU65560:FAU65562 EQY65560:EQY65562 EHC65560:EHC65562 DXG65560:DXG65562 DNK65560:DNK65562 DDO65560:DDO65562 CTS65560:CTS65562 CJW65560:CJW65562 CAA65560:CAA65562 BQE65560:BQE65562 BGI65560:BGI65562 AWM65560:AWM65562 AMQ65560:AMQ65562 ACU65560:ACU65562 SY65560:SY65562 JC65560:JC65562 G65560:G65562 WVO23:WVO25 WLS23:WLS25 WBW23:WBW25 VSA23:VSA25 VIE23:VIE25 UYI23:UYI25 UOM23:UOM25 UEQ23:UEQ25 TUU23:TUU25 TKY23:TKY25 TBC23:TBC25 SRG23:SRG25 SHK23:SHK25 RXO23:RXO25 RNS23:RNS25 RDW23:RDW25 QUA23:QUA25 QKE23:QKE25 QAI23:QAI25 PQM23:PQM25 PGQ23:PGQ25 OWU23:OWU25 OMY23:OMY25 ODC23:ODC25 NTG23:NTG25 NJK23:NJK25 MZO23:MZO25 MPS23:MPS25 MFW23:MFW25 LWA23:LWA25 LME23:LME25 LCI23:LCI25 KSM23:KSM25 KIQ23:KIQ25 JYU23:JYU25 JOY23:JOY25 JFC23:JFC25 IVG23:IVG25 ILK23:ILK25 IBO23:IBO25 HRS23:HRS25 HHW23:HHW25 GYA23:GYA25 GOE23:GOE25 GEI23:GEI25 FUM23:FUM25 FKQ23:FKQ25 FAU23:FAU25 EQY23:EQY25 EHC23:EHC25 DXG23:DXG25 DNK23:DNK25 DDO23:DDO25 CTS23:CTS25 CJW23:CJW25 CAA23:CAA25 BQE23:BQE25 BGI23:BGI25 AWM23:AWM25 AMQ23:AMQ25 ACU23:ACU25 SY23:SY25 JC23:JC25 WBW983073:WBW983076 WVO983058:WVO983062 WLS983058:WLS983062 WBW983058:WBW983062 VSA983058:VSA983062 VIE983058:VIE983062 UYI983058:UYI983062 UOM983058:UOM983062 UEQ983058:UEQ983062 TUU983058:TUU983062 TKY983058:TKY983062 TBC983058:TBC983062 SRG983058:SRG983062 SHK983058:SHK983062 RXO983058:RXO983062 RNS983058:RNS983062 RDW983058:RDW983062 QUA983058:QUA983062 QKE983058:QKE983062 QAI983058:QAI983062 PQM983058:PQM983062 PGQ983058:PGQ983062 OWU983058:OWU983062 OMY983058:OMY983062 ODC983058:ODC983062 NTG983058:NTG983062 NJK983058:NJK983062 MZO983058:MZO983062 MPS983058:MPS983062 MFW983058:MFW983062 LWA983058:LWA983062 LME983058:LME983062 LCI983058:LCI983062 KSM983058:KSM983062 KIQ983058:KIQ983062 JYU983058:JYU983062 JOY983058:JOY983062 JFC983058:JFC983062 IVG983058:IVG983062 ILK983058:ILK983062 IBO983058:IBO983062 HRS983058:HRS983062 HHW983058:HHW983062 GYA983058:GYA983062 GOE983058:GOE983062 GEI983058:GEI983062 FUM983058:FUM983062 FKQ983058:FKQ983062 FAU983058:FAU983062 EQY983058:EQY983062 EHC983058:EHC983062 DXG983058:DXG983062 DNK983058:DNK983062 DDO983058:DDO983062 CTS983058:CTS983062 CJW983058:CJW983062 CAA983058:CAA983062 BQE983058:BQE983062 BGI983058:BGI983062 AWM983058:AWM983062 AMQ983058:AMQ983062 ACU983058:ACU983062 SY983058:SY983062 JC983058:JC983062 G983058:G983062 WVO917522:WVO917526 WLS917522:WLS917526 WBW917522:WBW917526 VSA917522:VSA917526 VIE917522:VIE917526 UYI917522:UYI917526 UOM917522:UOM917526 UEQ917522:UEQ917526 TUU917522:TUU917526 TKY917522:TKY917526 TBC917522:TBC917526 SRG917522:SRG917526 SHK917522:SHK917526 RXO917522:RXO917526 RNS917522:RNS917526 RDW917522:RDW917526 QUA917522:QUA917526 QKE917522:QKE917526 QAI917522:QAI917526 PQM917522:PQM917526 PGQ917522:PGQ917526 OWU917522:OWU917526 OMY917522:OMY917526 ODC917522:ODC917526 NTG917522:NTG917526 NJK917522:NJK917526 MZO917522:MZO917526 MPS917522:MPS917526 MFW917522:MFW917526 LWA917522:LWA917526 LME917522:LME917526 LCI917522:LCI917526 KSM917522:KSM917526 KIQ917522:KIQ917526 JYU917522:JYU917526 JOY917522:JOY917526 JFC917522:JFC917526 IVG917522:IVG917526 ILK917522:ILK917526 IBO917522:IBO917526 HRS917522:HRS917526 HHW917522:HHW917526 GYA917522:GYA917526 GOE917522:GOE917526 GEI917522:GEI917526 FUM917522:FUM917526 FKQ917522:FKQ917526 FAU917522:FAU917526 EQY917522:EQY917526 EHC917522:EHC917526 DXG917522:DXG917526 DNK917522:DNK917526 DDO917522:DDO917526 CTS917522:CTS917526 CJW917522:CJW917526 CAA917522:CAA917526 BQE917522:BQE917526 BGI917522:BGI917526 AWM917522:AWM917526 AMQ917522:AMQ917526 ACU917522:ACU917526 SY917522:SY917526 JC917522:JC917526 G917522:G917526 WVO851986:WVO851990 WLS851986:WLS851990 WBW851986:WBW851990 VSA851986:VSA851990 VIE851986:VIE851990 UYI851986:UYI851990 UOM851986:UOM851990 UEQ851986:UEQ851990 TUU851986:TUU851990 TKY851986:TKY851990 TBC851986:TBC851990 SRG851986:SRG851990 SHK851986:SHK851990 RXO851986:RXO851990 RNS851986:RNS851990 RDW851986:RDW851990 QUA851986:QUA851990 QKE851986:QKE851990 QAI851986:QAI851990 PQM851986:PQM851990 PGQ851986:PGQ851990 OWU851986:OWU851990 OMY851986:OMY851990 ODC851986:ODC851990 NTG851986:NTG851990 NJK851986:NJK851990 MZO851986:MZO851990 MPS851986:MPS851990 MFW851986:MFW851990 LWA851986:LWA851990 LME851986:LME851990 LCI851986:LCI851990 KSM851986:KSM851990 KIQ851986:KIQ851990 JYU851986:JYU851990 JOY851986:JOY851990 JFC851986:JFC851990 IVG851986:IVG851990 ILK851986:ILK851990 IBO851986:IBO851990 HRS851986:HRS851990 HHW851986:HHW851990 GYA851986:GYA851990 GOE851986:GOE851990 GEI851986:GEI851990 FUM851986:FUM851990 FKQ851986:FKQ851990 FAU851986:FAU851990 EQY851986:EQY851990 EHC851986:EHC851990 DXG851986:DXG851990 DNK851986:DNK851990 DDO851986:DDO851990 CTS851986:CTS851990 CJW851986:CJW851990 CAA851986:CAA851990 BQE851986:BQE851990 BGI851986:BGI851990 AWM851986:AWM851990 AMQ851986:AMQ851990 ACU851986:ACU851990 SY851986:SY851990 JC851986:JC851990 G851986:G851990 WVO786450:WVO786454 WLS786450:WLS786454 WBW786450:WBW786454 VSA786450:VSA786454 VIE786450:VIE786454 UYI786450:UYI786454 UOM786450:UOM786454 UEQ786450:UEQ786454 TUU786450:TUU786454 TKY786450:TKY786454 TBC786450:TBC786454 SRG786450:SRG786454 SHK786450:SHK786454 RXO786450:RXO786454 RNS786450:RNS786454 RDW786450:RDW786454 QUA786450:QUA786454 QKE786450:QKE786454 QAI786450:QAI786454 PQM786450:PQM786454 PGQ786450:PGQ786454 OWU786450:OWU786454 OMY786450:OMY786454 ODC786450:ODC786454 NTG786450:NTG786454 NJK786450:NJK786454 MZO786450:MZO786454 MPS786450:MPS786454 MFW786450:MFW786454 LWA786450:LWA786454 LME786450:LME786454 LCI786450:LCI786454 KSM786450:KSM786454 KIQ786450:KIQ786454 JYU786450:JYU786454 JOY786450:JOY786454 JFC786450:JFC786454 IVG786450:IVG786454 ILK786450:ILK786454 IBO786450:IBO786454 HRS786450:HRS786454 HHW786450:HHW786454 GYA786450:GYA786454 GOE786450:GOE786454 GEI786450:GEI786454 FUM786450:FUM786454 FKQ786450:FKQ786454 FAU786450:FAU786454 EQY786450:EQY786454 EHC786450:EHC786454 DXG786450:DXG786454 DNK786450:DNK786454 DDO786450:DDO786454 CTS786450:CTS786454 CJW786450:CJW786454 CAA786450:CAA786454 BQE786450:BQE786454 BGI786450:BGI786454 AWM786450:AWM786454 AMQ786450:AMQ786454 ACU786450:ACU786454 SY786450:SY786454 JC786450:JC786454 G786450:G786454 WVO720914:WVO720918 WLS720914:WLS720918 WBW720914:WBW720918 VSA720914:VSA720918 VIE720914:VIE720918 UYI720914:UYI720918 UOM720914:UOM720918 UEQ720914:UEQ720918 TUU720914:TUU720918 TKY720914:TKY720918 TBC720914:TBC720918 SRG720914:SRG720918 SHK720914:SHK720918 RXO720914:RXO720918 RNS720914:RNS720918 RDW720914:RDW720918 QUA720914:QUA720918 QKE720914:QKE720918 QAI720914:QAI720918 PQM720914:PQM720918 PGQ720914:PGQ720918 OWU720914:OWU720918 OMY720914:OMY720918 ODC720914:ODC720918 NTG720914:NTG720918 NJK720914:NJK720918 MZO720914:MZO720918 MPS720914:MPS720918 MFW720914:MFW720918 LWA720914:LWA720918 LME720914:LME720918 LCI720914:LCI720918 KSM720914:KSM720918 KIQ720914:KIQ720918 JYU720914:JYU720918 JOY720914:JOY720918 JFC720914:JFC720918 IVG720914:IVG720918 ILK720914:ILK720918 IBO720914:IBO720918 HRS720914:HRS720918 HHW720914:HHW720918 GYA720914:GYA720918 GOE720914:GOE720918 GEI720914:GEI720918 FUM720914:FUM720918 FKQ720914:FKQ720918 FAU720914:FAU720918 EQY720914:EQY720918 EHC720914:EHC720918 DXG720914:DXG720918 DNK720914:DNK720918 DDO720914:DDO720918 CTS720914:CTS720918 CJW720914:CJW720918 CAA720914:CAA720918 BQE720914:BQE720918 BGI720914:BGI720918 AWM720914:AWM720918 AMQ720914:AMQ720918 ACU720914:ACU720918 SY720914:SY720918 JC720914:JC720918 G720914:G720918 WVO655378:WVO655382 WLS655378:WLS655382 WBW655378:WBW655382 VSA655378:VSA655382 VIE655378:VIE655382 UYI655378:UYI655382 UOM655378:UOM655382 UEQ655378:UEQ655382 TUU655378:TUU655382 TKY655378:TKY655382 TBC655378:TBC655382 SRG655378:SRG655382 SHK655378:SHK655382 RXO655378:RXO655382 RNS655378:RNS655382 RDW655378:RDW655382 QUA655378:QUA655382 QKE655378:QKE655382 QAI655378:QAI655382 PQM655378:PQM655382 PGQ655378:PGQ655382 OWU655378:OWU655382 OMY655378:OMY655382 ODC655378:ODC655382 NTG655378:NTG655382 NJK655378:NJK655382 MZO655378:MZO655382 MPS655378:MPS655382 MFW655378:MFW655382 LWA655378:LWA655382 LME655378:LME655382 LCI655378:LCI655382 KSM655378:KSM655382 KIQ655378:KIQ655382 JYU655378:JYU655382 JOY655378:JOY655382 JFC655378:JFC655382 IVG655378:IVG655382 ILK655378:ILK655382 IBO655378:IBO655382 HRS655378:HRS655382 HHW655378:HHW655382 GYA655378:GYA655382 GOE655378:GOE655382 GEI655378:GEI655382 FUM655378:FUM655382 FKQ655378:FKQ655382 FAU655378:FAU655382 EQY655378:EQY655382 EHC655378:EHC655382 DXG655378:DXG655382 DNK655378:DNK655382 DDO655378:DDO655382 CTS655378:CTS655382 CJW655378:CJW655382 CAA655378:CAA655382 BQE655378:BQE655382 BGI655378:BGI655382 AWM655378:AWM655382 AMQ655378:AMQ655382 ACU655378:ACU655382 SY655378:SY655382 JC655378:JC655382 G655378:G655382 WVO589842:WVO589846 WLS589842:WLS589846 WBW589842:WBW589846 VSA589842:VSA589846 VIE589842:VIE589846 UYI589842:UYI589846 UOM589842:UOM589846 UEQ589842:UEQ589846 TUU589842:TUU589846 TKY589842:TKY589846 TBC589842:TBC589846 SRG589842:SRG589846 SHK589842:SHK589846 RXO589842:RXO589846 RNS589842:RNS589846 RDW589842:RDW589846 QUA589842:QUA589846 QKE589842:QKE589846 QAI589842:QAI589846 PQM589842:PQM589846 PGQ589842:PGQ589846 OWU589842:OWU589846 OMY589842:OMY589846 ODC589842:ODC589846 NTG589842:NTG589846 NJK589842:NJK589846 MZO589842:MZO589846 MPS589842:MPS589846 MFW589842:MFW589846 LWA589842:LWA589846 LME589842:LME589846 LCI589842:LCI589846 KSM589842:KSM589846 KIQ589842:KIQ589846 JYU589842:JYU589846 JOY589842:JOY589846 JFC589842:JFC589846 IVG589842:IVG589846 ILK589842:ILK589846 IBO589842:IBO589846 HRS589842:HRS589846 HHW589842:HHW589846 GYA589842:GYA589846 GOE589842:GOE589846 GEI589842:GEI589846 FUM589842:FUM589846 FKQ589842:FKQ589846 FAU589842:FAU589846 EQY589842:EQY589846 EHC589842:EHC589846 DXG589842:DXG589846 DNK589842:DNK589846 DDO589842:DDO589846 CTS589842:CTS589846 CJW589842:CJW589846 CAA589842:CAA589846 BQE589842:BQE589846 BGI589842:BGI589846 AWM589842:AWM589846 AMQ589842:AMQ589846 ACU589842:ACU589846 SY589842:SY589846 JC589842:JC589846 G589842:G589846 WVO524306:WVO524310 WLS524306:WLS524310 WBW524306:WBW524310 VSA524306:VSA524310 VIE524306:VIE524310 UYI524306:UYI524310 UOM524306:UOM524310 UEQ524306:UEQ524310 TUU524306:TUU524310 TKY524306:TKY524310 TBC524306:TBC524310 SRG524306:SRG524310 SHK524306:SHK524310 RXO524306:RXO524310 RNS524306:RNS524310 RDW524306:RDW524310 QUA524306:QUA524310 QKE524306:QKE524310 QAI524306:QAI524310 PQM524306:PQM524310 PGQ524306:PGQ524310 OWU524306:OWU524310 OMY524306:OMY524310 ODC524306:ODC524310 NTG524306:NTG524310 NJK524306:NJK524310 MZO524306:MZO524310 MPS524306:MPS524310 MFW524306:MFW524310 LWA524306:LWA524310 LME524306:LME524310 LCI524306:LCI524310 KSM524306:KSM524310 KIQ524306:KIQ524310 JYU524306:JYU524310 JOY524306:JOY524310 JFC524306:JFC524310 IVG524306:IVG524310 ILK524306:ILK524310 IBO524306:IBO524310 HRS524306:HRS524310 HHW524306:HHW524310 GYA524306:GYA524310 GOE524306:GOE524310 GEI524306:GEI524310 FUM524306:FUM524310 FKQ524306:FKQ524310 FAU524306:FAU524310 EQY524306:EQY524310 EHC524306:EHC524310 DXG524306:DXG524310 DNK524306:DNK524310 DDO524306:DDO524310 CTS524306:CTS524310 CJW524306:CJW524310 CAA524306:CAA524310 BQE524306:BQE524310 BGI524306:BGI524310 AWM524306:AWM524310 AMQ524306:AMQ524310 ACU524306:ACU524310 SY524306:SY524310 JC524306:JC524310 G524306:G524310 WVO458770:WVO458774 WLS458770:WLS458774 WBW458770:WBW458774 VSA458770:VSA458774 VIE458770:VIE458774 UYI458770:UYI458774 UOM458770:UOM458774 UEQ458770:UEQ458774 TUU458770:TUU458774 TKY458770:TKY458774 TBC458770:TBC458774 SRG458770:SRG458774 SHK458770:SHK458774 RXO458770:RXO458774 RNS458770:RNS458774 RDW458770:RDW458774 QUA458770:QUA458774 QKE458770:QKE458774 QAI458770:QAI458774 PQM458770:PQM458774 PGQ458770:PGQ458774 OWU458770:OWU458774 OMY458770:OMY458774 ODC458770:ODC458774 NTG458770:NTG458774 NJK458770:NJK458774 MZO458770:MZO458774 MPS458770:MPS458774 MFW458770:MFW458774 LWA458770:LWA458774 LME458770:LME458774 LCI458770:LCI458774 KSM458770:KSM458774 KIQ458770:KIQ458774 JYU458770:JYU458774 JOY458770:JOY458774 JFC458770:JFC458774 IVG458770:IVG458774 ILK458770:ILK458774 IBO458770:IBO458774 HRS458770:HRS458774 HHW458770:HHW458774 GYA458770:GYA458774 GOE458770:GOE458774 GEI458770:GEI458774 FUM458770:FUM458774 FKQ458770:FKQ458774 FAU458770:FAU458774 EQY458770:EQY458774 EHC458770:EHC458774 DXG458770:DXG458774 DNK458770:DNK458774 DDO458770:DDO458774 CTS458770:CTS458774 CJW458770:CJW458774 CAA458770:CAA458774 BQE458770:BQE458774 BGI458770:BGI458774 AWM458770:AWM458774 AMQ458770:AMQ458774 ACU458770:ACU458774 SY458770:SY458774 JC458770:JC458774 G458770:G458774 WVO393234:WVO393238 WLS393234:WLS393238 WBW393234:WBW393238 VSA393234:VSA393238 VIE393234:VIE393238 UYI393234:UYI393238 UOM393234:UOM393238 UEQ393234:UEQ393238 TUU393234:TUU393238 TKY393234:TKY393238 TBC393234:TBC393238 SRG393234:SRG393238 SHK393234:SHK393238 RXO393234:RXO393238 RNS393234:RNS393238 RDW393234:RDW393238 QUA393234:QUA393238 QKE393234:QKE393238 QAI393234:QAI393238 PQM393234:PQM393238 PGQ393234:PGQ393238 OWU393234:OWU393238 OMY393234:OMY393238 ODC393234:ODC393238 NTG393234:NTG393238 NJK393234:NJK393238 MZO393234:MZO393238 MPS393234:MPS393238 MFW393234:MFW393238 LWA393234:LWA393238 LME393234:LME393238 LCI393234:LCI393238 KSM393234:KSM393238 KIQ393234:KIQ393238 JYU393234:JYU393238 JOY393234:JOY393238 JFC393234:JFC393238 IVG393234:IVG393238 ILK393234:ILK393238 IBO393234:IBO393238 HRS393234:HRS393238 HHW393234:HHW393238 GYA393234:GYA393238 GOE393234:GOE393238 GEI393234:GEI393238 FUM393234:FUM393238 FKQ393234:FKQ393238 FAU393234:FAU393238 EQY393234:EQY393238 EHC393234:EHC393238 DXG393234:DXG393238 DNK393234:DNK393238 DDO393234:DDO393238 CTS393234:CTS393238 CJW393234:CJW393238 CAA393234:CAA393238 BQE393234:BQE393238 BGI393234:BGI393238 AWM393234:AWM393238 AMQ393234:AMQ393238 ACU393234:ACU393238 SY393234:SY393238 JC393234:JC393238 G393234:G393238 WVO327698:WVO327702 WLS327698:WLS327702 WBW327698:WBW327702 VSA327698:VSA327702 VIE327698:VIE327702 UYI327698:UYI327702 UOM327698:UOM327702 UEQ327698:UEQ327702 TUU327698:TUU327702 TKY327698:TKY327702 TBC327698:TBC327702 SRG327698:SRG327702 SHK327698:SHK327702 RXO327698:RXO327702 RNS327698:RNS327702 RDW327698:RDW327702 QUA327698:QUA327702 QKE327698:QKE327702 QAI327698:QAI327702 PQM327698:PQM327702 PGQ327698:PGQ327702 OWU327698:OWU327702 OMY327698:OMY327702 ODC327698:ODC327702 NTG327698:NTG327702 NJK327698:NJK327702 MZO327698:MZO327702 MPS327698:MPS327702 MFW327698:MFW327702 LWA327698:LWA327702 LME327698:LME327702 LCI327698:LCI327702 KSM327698:KSM327702 KIQ327698:KIQ327702 JYU327698:JYU327702 JOY327698:JOY327702 JFC327698:JFC327702 IVG327698:IVG327702 ILK327698:ILK327702 IBO327698:IBO327702 HRS327698:HRS327702 HHW327698:HHW327702 GYA327698:GYA327702 GOE327698:GOE327702 GEI327698:GEI327702 FUM327698:FUM327702 FKQ327698:FKQ327702 FAU327698:FAU327702 EQY327698:EQY327702 EHC327698:EHC327702 DXG327698:DXG327702 DNK327698:DNK327702 DDO327698:DDO327702 CTS327698:CTS327702 CJW327698:CJW327702 CAA327698:CAA327702 BQE327698:BQE327702 BGI327698:BGI327702 AWM327698:AWM327702 AMQ327698:AMQ327702 ACU327698:ACU327702 SY327698:SY327702 JC327698:JC327702 G327698:G327702 WVO262162:WVO262166 WLS262162:WLS262166 WBW262162:WBW262166 VSA262162:VSA262166 VIE262162:VIE262166 UYI262162:UYI262166 UOM262162:UOM262166 UEQ262162:UEQ262166 TUU262162:TUU262166 TKY262162:TKY262166 TBC262162:TBC262166 SRG262162:SRG262166 SHK262162:SHK262166 RXO262162:RXO262166 RNS262162:RNS262166 RDW262162:RDW262166 QUA262162:QUA262166 QKE262162:QKE262166 QAI262162:QAI262166 PQM262162:PQM262166 PGQ262162:PGQ262166 OWU262162:OWU262166 OMY262162:OMY262166 ODC262162:ODC262166 NTG262162:NTG262166 NJK262162:NJK262166 MZO262162:MZO262166 MPS262162:MPS262166 MFW262162:MFW262166 LWA262162:LWA262166 LME262162:LME262166 LCI262162:LCI262166 KSM262162:KSM262166 KIQ262162:KIQ262166 JYU262162:JYU262166 JOY262162:JOY262166 JFC262162:JFC262166 IVG262162:IVG262166 ILK262162:ILK262166 IBO262162:IBO262166 HRS262162:HRS262166 HHW262162:HHW262166 GYA262162:GYA262166 GOE262162:GOE262166 GEI262162:GEI262166 FUM262162:FUM262166 FKQ262162:FKQ262166 FAU262162:FAU262166 EQY262162:EQY262166 EHC262162:EHC262166 DXG262162:DXG262166 DNK262162:DNK262166 DDO262162:DDO262166 CTS262162:CTS262166 CJW262162:CJW262166 CAA262162:CAA262166 BQE262162:BQE262166 BGI262162:BGI262166 AWM262162:AWM262166 AMQ262162:AMQ262166 ACU262162:ACU262166 SY262162:SY262166 JC262162:JC262166 G262162:G262166 WVO196626:WVO196630 WLS196626:WLS196630 WBW196626:WBW196630 VSA196626:VSA196630 VIE196626:VIE196630 UYI196626:UYI196630 UOM196626:UOM196630 UEQ196626:UEQ196630 TUU196626:TUU196630 TKY196626:TKY196630 TBC196626:TBC196630 SRG196626:SRG196630 SHK196626:SHK196630 RXO196626:RXO196630 RNS196626:RNS196630 RDW196626:RDW196630 QUA196626:QUA196630 QKE196626:QKE196630 QAI196626:QAI196630 PQM196626:PQM196630 PGQ196626:PGQ196630 OWU196626:OWU196630 OMY196626:OMY196630 ODC196626:ODC196630 NTG196626:NTG196630 NJK196626:NJK196630 MZO196626:MZO196630 MPS196626:MPS196630 MFW196626:MFW196630 LWA196626:LWA196630 LME196626:LME196630 LCI196626:LCI196630 KSM196626:KSM196630 KIQ196626:KIQ196630 JYU196626:JYU196630 JOY196626:JOY196630 JFC196626:JFC196630 IVG196626:IVG196630 ILK196626:ILK196630 IBO196626:IBO196630 HRS196626:HRS196630 HHW196626:HHW196630 GYA196626:GYA196630 GOE196626:GOE196630 GEI196626:GEI196630 FUM196626:FUM196630 FKQ196626:FKQ196630 FAU196626:FAU196630 EQY196626:EQY196630 EHC196626:EHC196630 DXG196626:DXG196630 DNK196626:DNK196630 DDO196626:DDO196630 CTS196626:CTS196630 CJW196626:CJW196630 CAA196626:CAA196630 BQE196626:BQE196630 BGI196626:BGI196630 AWM196626:AWM196630 AMQ196626:AMQ196630 ACU196626:ACU196630 SY196626:SY196630 JC196626:JC196630 G196626:G196630 WVO131090:WVO131094 WLS131090:WLS131094 WBW131090:WBW131094 VSA131090:VSA131094 VIE131090:VIE131094 UYI131090:UYI131094 UOM131090:UOM131094 UEQ131090:UEQ131094 TUU131090:TUU131094 TKY131090:TKY131094 TBC131090:TBC131094 SRG131090:SRG131094 SHK131090:SHK131094 RXO131090:RXO131094 RNS131090:RNS131094 RDW131090:RDW131094 QUA131090:QUA131094 QKE131090:QKE131094 QAI131090:QAI131094 PQM131090:PQM131094 PGQ131090:PGQ131094 OWU131090:OWU131094 OMY131090:OMY131094 ODC131090:ODC131094 NTG131090:NTG131094 NJK131090:NJK131094 MZO131090:MZO131094 MPS131090:MPS131094 MFW131090:MFW131094 LWA131090:LWA131094 LME131090:LME131094 LCI131090:LCI131094 KSM131090:KSM131094 KIQ131090:KIQ131094 JYU131090:JYU131094 JOY131090:JOY131094 JFC131090:JFC131094 IVG131090:IVG131094 ILK131090:ILK131094 IBO131090:IBO131094 HRS131090:HRS131094 HHW131090:HHW131094 GYA131090:GYA131094 GOE131090:GOE131094 GEI131090:GEI131094 FUM131090:FUM131094 FKQ131090:FKQ131094 FAU131090:FAU131094 EQY131090:EQY131094 EHC131090:EHC131094 DXG131090:DXG131094 DNK131090:DNK131094 DDO131090:DDO131094 CTS131090:CTS131094 CJW131090:CJW131094 CAA131090:CAA131094 BQE131090:BQE131094 BGI131090:BGI131094 AWM131090:AWM131094 AMQ131090:AMQ131094 ACU131090:ACU131094 SY131090:SY131094 JC131090:JC131094 G131090:G131094 WVO65554:WVO65558 WLS65554:WLS65558 WBW65554:WBW65558 VSA65554:VSA65558 VIE65554:VIE65558 UYI65554:UYI65558 UOM65554:UOM65558 UEQ65554:UEQ65558 TUU65554:TUU65558 TKY65554:TKY65558 TBC65554:TBC65558 SRG65554:SRG65558 SHK65554:SHK65558 RXO65554:RXO65558 RNS65554:RNS65558 RDW65554:RDW65558 QUA65554:QUA65558 QKE65554:QKE65558 QAI65554:QAI65558 PQM65554:PQM65558 PGQ65554:PGQ65558 OWU65554:OWU65558 OMY65554:OMY65558 ODC65554:ODC65558 NTG65554:NTG65558 NJK65554:NJK65558 MZO65554:MZO65558 MPS65554:MPS65558 MFW65554:MFW65558 LWA65554:LWA65558 LME65554:LME65558 LCI65554:LCI65558 KSM65554:KSM65558 KIQ65554:KIQ65558 JYU65554:JYU65558 JOY65554:JOY65558 JFC65554:JFC65558 IVG65554:IVG65558 ILK65554:ILK65558 IBO65554:IBO65558 HRS65554:HRS65558 HHW65554:HHW65558 GYA65554:GYA65558 GOE65554:GOE65558 GEI65554:GEI65558 FUM65554:FUM65558 FKQ65554:FKQ65558 FAU65554:FAU65558 EQY65554:EQY65558 EHC65554:EHC65558 DXG65554:DXG65558 DNK65554:DNK65558 DDO65554:DDO65558 CTS65554:CTS65558 CJW65554:CJW65558 CAA65554:CAA65558 BQE65554:BQE65558 BGI65554:BGI65558 AWM65554:AWM65558 AMQ65554:AMQ65558 ACU65554:ACU65558 SY65554:SY65558 JC65554:JC65558 G65554:G65558 WVO17:WVO21 WLS17:WLS21 WBW17:WBW21 VSA17:VSA21 VIE17:VIE21 UYI17:UYI21 UOM17:UOM21 UEQ17:UEQ21 TUU17:TUU21 TKY17:TKY21 TBC17:TBC21 SRG17:SRG21 SHK17:SHK21 RXO17:RXO21 RNS17:RNS21 RDW17:RDW21 QUA17:QUA21 QKE17:QKE21 QAI17:QAI21 PQM17:PQM21 PGQ17:PGQ21 OWU17:OWU21 OMY17:OMY21 ODC17:ODC21 NTG17:NTG21 NJK17:NJK21 MZO17:MZO21 MPS17:MPS21 MFW17:MFW21 LWA17:LWA21 LME17:LME21 LCI17:LCI21 KSM17:KSM21 KIQ17:KIQ21 JYU17:JYU21 JOY17:JOY21 JFC17:JFC21 IVG17:IVG21 ILK17:ILK21 IBO17:IBO21 HRS17:HRS21 HHW17:HHW21 GYA17:GYA21 GOE17:GOE21 GEI17:GEI21 FUM17:FUM21 FKQ17:FKQ21 FAU17:FAU21 EQY17:EQY21 EHC17:EHC21 DXG17:DXG21 DNK17:DNK21 DDO17:DDO21 CTS17:CTS21 CJW17:CJW21 CAA17:CAA21 BQE17:BQE21 BGI17:BGI21 AWM17:AWM21 AMQ17:AMQ21 ACU17:ACU21 SY17:SY21 JC17:JC21 WLS983073:WLS983076 WVO983052:WVO983056 WLS983052:WLS983056 WBW983052:WBW983056 VSA983052:VSA983056 VIE983052:VIE983056 UYI983052:UYI983056 UOM983052:UOM983056 UEQ983052:UEQ983056 TUU983052:TUU983056 TKY983052:TKY983056 TBC983052:TBC983056 SRG983052:SRG983056 SHK983052:SHK983056 RXO983052:RXO983056 RNS983052:RNS983056 RDW983052:RDW983056 QUA983052:QUA983056 QKE983052:QKE983056 QAI983052:QAI983056 PQM983052:PQM983056 PGQ983052:PGQ983056 OWU983052:OWU983056 OMY983052:OMY983056 ODC983052:ODC983056 NTG983052:NTG983056 NJK983052:NJK983056 MZO983052:MZO983056 MPS983052:MPS983056 MFW983052:MFW983056 LWA983052:LWA983056 LME983052:LME983056 LCI983052:LCI983056 KSM983052:KSM983056 KIQ983052:KIQ983056 JYU983052:JYU983056 JOY983052:JOY983056 JFC983052:JFC983056 IVG983052:IVG983056 ILK983052:ILK983056 IBO983052:IBO983056 HRS983052:HRS983056 HHW983052:HHW983056 GYA983052:GYA983056 GOE983052:GOE983056 GEI983052:GEI983056 FUM983052:FUM983056 FKQ983052:FKQ983056 FAU983052:FAU983056 EQY983052:EQY983056 EHC983052:EHC983056 DXG983052:DXG983056 DNK983052:DNK983056 DDO983052:DDO983056 CTS983052:CTS983056 CJW983052:CJW983056 CAA983052:CAA983056 BQE983052:BQE983056 BGI983052:BGI983056 AWM983052:AWM983056 AMQ983052:AMQ983056 ACU983052:ACU983056 SY983052:SY983056 JC983052:JC983056 G983052:G983056 WVO917516:WVO917520 WLS917516:WLS917520 WBW917516:WBW917520 VSA917516:VSA917520 VIE917516:VIE917520 UYI917516:UYI917520 UOM917516:UOM917520 UEQ917516:UEQ917520 TUU917516:TUU917520 TKY917516:TKY917520 TBC917516:TBC917520 SRG917516:SRG917520 SHK917516:SHK917520 RXO917516:RXO917520 RNS917516:RNS917520 RDW917516:RDW917520 QUA917516:QUA917520 QKE917516:QKE917520 QAI917516:QAI917520 PQM917516:PQM917520 PGQ917516:PGQ917520 OWU917516:OWU917520 OMY917516:OMY917520 ODC917516:ODC917520 NTG917516:NTG917520 NJK917516:NJK917520 MZO917516:MZO917520 MPS917516:MPS917520 MFW917516:MFW917520 LWA917516:LWA917520 LME917516:LME917520 LCI917516:LCI917520 KSM917516:KSM917520 KIQ917516:KIQ917520 JYU917516:JYU917520 JOY917516:JOY917520 JFC917516:JFC917520 IVG917516:IVG917520 ILK917516:ILK917520 IBO917516:IBO917520 HRS917516:HRS917520 HHW917516:HHW917520 GYA917516:GYA917520 GOE917516:GOE917520 GEI917516:GEI917520 FUM917516:FUM917520 FKQ917516:FKQ917520 FAU917516:FAU917520 EQY917516:EQY917520 EHC917516:EHC917520 DXG917516:DXG917520 DNK917516:DNK917520 DDO917516:DDO917520 CTS917516:CTS917520 CJW917516:CJW917520 CAA917516:CAA917520 BQE917516:BQE917520 BGI917516:BGI917520 AWM917516:AWM917520 AMQ917516:AMQ917520 ACU917516:ACU917520 SY917516:SY917520 JC917516:JC917520 G917516:G917520 WVO851980:WVO851984 WLS851980:WLS851984 WBW851980:WBW851984 VSA851980:VSA851984 VIE851980:VIE851984 UYI851980:UYI851984 UOM851980:UOM851984 UEQ851980:UEQ851984 TUU851980:TUU851984 TKY851980:TKY851984 TBC851980:TBC851984 SRG851980:SRG851984 SHK851980:SHK851984 RXO851980:RXO851984 RNS851980:RNS851984 RDW851980:RDW851984 QUA851980:QUA851984 QKE851980:QKE851984 QAI851980:QAI851984 PQM851980:PQM851984 PGQ851980:PGQ851984 OWU851980:OWU851984 OMY851980:OMY851984 ODC851980:ODC851984 NTG851980:NTG851984 NJK851980:NJK851984 MZO851980:MZO851984 MPS851980:MPS851984 MFW851980:MFW851984 LWA851980:LWA851984 LME851980:LME851984 LCI851980:LCI851984 KSM851980:KSM851984 KIQ851980:KIQ851984 JYU851980:JYU851984 JOY851980:JOY851984 JFC851980:JFC851984 IVG851980:IVG851984 ILK851980:ILK851984 IBO851980:IBO851984 HRS851980:HRS851984 HHW851980:HHW851984 GYA851980:GYA851984 GOE851980:GOE851984 GEI851980:GEI851984 FUM851980:FUM851984 FKQ851980:FKQ851984 FAU851980:FAU851984 EQY851980:EQY851984 EHC851980:EHC851984 DXG851980:DXG851984 DNK851980:DNK851984 DDO851980:DDO851984 CTS851980:CTS851984 CJW851980:CJW851984 CAA851980:CAA851984 BQE851980:BQE851984 BGI851980:BGI851984 AWM851980:AWM851984 AMQ851980:AMQ851984 ACU851980:ACU851984 SY851980:SY851984 JC851980:JC851984 G851980:G851984 WVO786444:WVO786448 WLS786444:WLS786448 WBW786444:WBW786448 VSA786444:VSA786448 VIE786444:VIE786448 UYI786444:UYI786448 UOM786444:UOM786448 UEQ786444:UEQ786448 TUU786444:TUU786448 TKY786444:TKY786448 TBC786444:TBC786448 SRG786444:SRG786448 SHK786444:SHK786448 RXO786444:RXO786448 RNS786444:RNS786448 RDW786444:RDW786448 QUA786444:QUA786448 QKE786444:QKE786448 QAI786444:QAI786448 PQM786444:PQM786448 PGQ786444:PGQ786448 OWU786444:OWU786448 OMY786444:OMY786448 ODC786444:ODC786448 NTG786444:NTG786448 NJK786444:NJK786448 MZO786444:MZO786448 MPS786444:MPS786448 MFW786444:MFW786448 LWA786444:LWA786448 LME786444:LME786448 LCI786444:LCI786448 KSM786444:KSM786448 KIQ786444:KIQ786448 JYU786444:JYU786448 JOY786444:JOY786448 JFC786444:JFC786448 IVG786444:IVG786448 ILK786444:ILK786448 IBO786444:IBO786448 HRS786444:HRS786448 HHW786444:HHW786448 GYA786444:GYA786448 GOE786444:GOE786448 GEI786444:GEI786448 FUM786444:FUM786448 FKQ786444:FKQ786448 FAU786444:FAU786448 EQY786444:EQY786448 EHC786444:EHC786448 DXG786444:DXG786448 DNK786444:DNK786448 DDO786444:DDO786448 CTS786444:CTS786448 CJW786444:CJW786448 CAA786444:CAA786448 BQE786444:BQE786448 BGI786444:BGI786448 AWM786444:AWM786448 AMQ786444:AMQ786448 ACU786444:ACU786448 SY786444:SY786448 JC786444:JC786448 G786444:G786448 WVO720908:WVO720912 WLS720908:WLS720912 WBW720908:WBW720912 VSA720908:VSA720912 VIE720908:VIE720912 UYI720908:UYI720912 UOM720908:UOM720912 UEQ720908:UEQ720912 TUU720908:TUU720912 TKY720908:TKY720912 TBC720908:TBC720912 SRG720908:SRG720912 SHK720908:SHK720912 RXO720908:RXO720912 RNS720908:RNS720912 RDW720908:RDW720912 QUA720908:QUA720912 QKE720908:QKE720912 QAI720908:QAI720912 PQM720908:PQM720912 PGQ720908:PGQ720912 OWU720908:OWU720912 OMY720908:OMY720912 ODC720908:ODC720912 NTG720908:NTG720912 NJK720908:NJK720912 MZO720908:MZO720912 MPS720908:MPS720912 MFW720908:MFW720912 LWA720908:LWA720912 LME720908:LME720912 LCI720908:LCI720912 KSM720908:KSM720912 KIQ720908:KIQ720912 JYU720908:JYU720912 JOY720908:JOY720912 JFC720908:JFC720912 IVG720908:IVG720912 ILK720908:ILK720912 IBO720908:IBO720912 HRS720908:HRS720912 HHW720908:HHW720912 GYA720908:GYA720912 GOE720908:GOE720912 GEI720908:GEI720912 FUM720908:FUM720912 FKQ720908:FKQ720912 FAU720908:FAU720912 EQY720908:EQY720912 EHC720908:EHC720912 DXG720908:DXG720912 DNK720908:DNK720912 DDO720908:DDO720912 CTS720908:CTS720912 CJW720908:CJW720912 CAA720908:CAA720912 BQE720908:BQE720912 BGI720908:BGI720912 AWM720908:AWM720912 AMQ720908:AMQ720912 ACU720908:ACU720912 SY720908:SY720912 JC720908:JC720912 G720908:G720912 WVO655372:WVO655376 WLS655372:WLS655376 WBW655372:WBW655376 VSA655372:VSA655376 VIE655372:VIE655376 UYI655372:UYI655376 UOM655372:UOM655376 UEQ655372:UEQ655376 TUU655372:TUU655376 TKY655372:TKY655376 TBC655372:TBC655376 SRG655372:SRG655376 SHK655372:SHK655376 RXO655372:RXO655376 RNS655372:RNS655376 RDW655372:RDW655376 QUA655372:QUA655376 QKE655372:QKE655376 QAI655372:QAI655376 PQM655372:PQM655376 PGQ655372:PGQ655376 OWU655372:OWU655376 OMY655372:OMY655376 ODC655372:ODC655376 NTG655372:NTG655376 NJK655372:NJK655376 MZO655372:MZO655376 MPS655372:MPS655376 MFW655372:MFW655376 LWA655372:LWA655376 LME655372:LME655376 LCI655372:LCI655376 KSM655372:KSM655376 KIQ655372:KIQ655376 JYU655372:JYU655376 JOY655372:JOY655376 JFC655372:JFC655376 IVG655372:IVG655376 ILK655372:ILK655376 IBO655372:IBO655376 HRS655372:HRS655376 HHW655372:HHW655376 GYA655372:GYA655376 GOE655372:GOE655376 GEI655372:GEI655376 FUM655372:FUM655376 FKQ655372:FKQ655376 FAU655372:FAU655376 EQY655372:EQY655376 EHC655372:EHC655376 DXG655372:DXG655376 DNK655372:DNK655376 DDO655372:DDO655376 CTS655372:CTS655376 CJW655372:CJW655376 CAA655372:CAA655376 BQE655372:BQE655376 BGI655372:BGI655376 AWM655372:AWM655376 AMQ655372:AMQ655376 ACU655372:ACU655376 SY655372:SY655376 JC655372:JC655376 G655372:G655376 WVO589836:WVO589840 WLS589836:WLS589840 WBW589836:WBW589840 VSA589836:VSA589840 VIE589836:VIE589840 UYI589836:UYI589840 UOM589836:UOM589840 UEQ589836:UEQ589840 TUU589836:TUU589840 TKY589836:TKY589840 TBC589836:TBC589840 SRG589836:SRG589840 SHK589836:SHK589840 RXO589836:RXO589840 RNS589836:RNS589840 RDW589836:RDW589840 QUA589836:QUA589840 QKE589836:QKE589840 QAI589836:QAI589840 PQM589836:PQM589840 PGQ589836:PGQ589840 OWU589836:OWU589840 OMY589836:OMY589840 ODC589836:ODC589840 NTG589836:NTG589840 NJK589836:NJK589840 MZO589836:MZO589840 MPS589836:MPS589840 MFW589836:MFW589840 LWA589836:LWA589840 LME589836:LME589840 LCI589836:LCI589840 KSM589836:KSM589840 KIQ589836:KIQ589840 JYU589836:JYU589840 JOY589836:JOY589840 JFC589836:JFC589840 IVG589836:IVG589840 ILK589836:ILK589840 IBO589836:IBO589840 HRS589836:HRS589840 HHW589836:HHW589840 GYA589836:GYA589840 GOE589836:GOE589840 GEI589836:GEI589840 FUM589836:FUM589840 FKQ589836:FKQ589840 FAU589836:FAU589840 EQY589836:EQY589840 EHC589836:EHC589840 DXG589836:DXG589840 DNK589836:DNK589840 DDO589836:DDO589840 CTS589836:CTS589840 CJW589836:CJW589840 CAA589836:CAA589840 BQE589836:BQE589840 BGI589836:BGI589840 AWM589836:AWM589840 AMQ589836:AMQ589840 ACU589836:ACU589840 SY589836:SY589840 JC589836:JC589840 G589836:G589840 WVO524300:WVO524304 WLS524300:WLS524304 WBW524300:WBW524304 VSA524300:VSA524304 VIE524300:VIE524304 UYI524300:UYI524304 UOM524300:UOM524304 UEQ524300:UEQ524304 TUU524300:TUU524304 TKY524300:TKY524304 TBC524300:TBC524304 SRG524300:SRG524304 SHK524300:SHK524304 RXO524300:RXO524304 RNS524300:RNS524304 RDW524300:RDW524304 QUA524300:QUA524304 QKE524300:QKE524304 QAI524300:QAI524304 PQM524300:PQM524304 PGQ524300:PGQ524304 OWU524300:OWU524304 OMY524300:OMY524304 ODC524300:ODC524304 NTG524300:NTG524304 NJK524300:NJK524304 MZO524300:MZO524304 MPS524300:MPS524304 MFW524300:MFW524304 LWA524300:LWA524304 LME524300:LME524304 LCI524300:LCI524304 KSM524300:KSM524304 KIQ524300:KIQ524304 JYU524300:JYU524304 JOY524300:JOY524304 JFC524300:JFC524304 IVG524300:IVG524304 ILK524300:ILK524304 IBO524300:IBO524304 HRS524300:HRS524304 HHW524300:HHW524304 GYA524300:GYA524304 GOE524300:GOE524304 GEI524300:GEI524304 FUM524300:FUM524304 FKQ524300:FKQ524304 FAU524300:FAU524304 EQY524300:EQY524304 EHC524300:EHC524304 DXG524300:DXG524304 DNK524300:DNK524304 DDO524300:DDO524304 CTS524300:CTS524304 CJW524300:CJW524304 CAA524300:CAA524304 BQE524300:BQE524304 BGI524300:BGI524304 AWM524300:AWM524304 AMQ524300:AMQ524304 ACU524300:ACU524304 SY524300:SY524304 JC524300:JC524304 G524300:G524304 WVO458764:WVO458768 WLS458764:WLS458768 WBW458764:WBW458768 VSA458764:VSA458768 VIE458764:VIE458768 UYI458764:UYI458768 UOM458764:UOM458768 UEQ458764:UEQ458768 TUU458764:TUU458768 TKY458764:TKY458768 TBC458764:TBC458768 SRG458764:SRG458768 SHK458764:SHK458768 RXO458764:RXO458768 RNS458764:RNS458768 RDW458764:RDW458768 QUA458764:QUA458768 QKE458764:QKE458768 QAI458764:QAI458768 PQM458764:PQM458768 PGQ458764:PGQ458768 OWU458764:OWU458768 OMY458764:OMY458768 ODC458764:ODC458768 NTG458764:NTG458768 NJK458764:NJK458768 MZO458764:MZO458768 MPS458764:MPS458768 MFW458764:MFW458768 LWA458764:LWA458768 LME458764:LME458768 LCI458764:LCI458768 KSM458764:KSM458768 KIQ458764:KIQ458768 JYU458764:JYU458768 JOY458764:JOY458768 JFC458764:JFC458768 IVG458764:IVG458768 ILK458764:ILK458768 IBO458764:IBO458768 HRS458764:HRS458768 HHW458764:HHW458768 GYA458764:GYA458768 GOE458764:GOE458768 GEI458764:GEI458768 FUM458764:FUM458768 FKQ458764:FKQ458768 FAU458764:FAU458768 EQY458764:EQY458768 EHC458764:EHC458768 DXG458764:DXG458768 DNK458764:DNK458768 DDO458764:DDO458768 CTS458764:CTS458768 CJW458764:CJW458768 CAA458764:CAA458768 BQE458764:BQE458768 BGI458764:BGI458768 AWM458764:AWM458768 AMQ458764:AMQ458768 ACU458764:ACU458768 SY458764:SY458768 JC458764:JC458768 G458764:G458768 WVO393228:WVO393232 WLS393228:WLS393232 WBW393228:WBW393232 VSA393228:VSA393232 VIE393228:VIE393232 UYI393228:UYI393232 UOM393228:UOM393232 UEQ393228:UEQ393232 TUU393228:TUU393232 TKY393228:TKY393232 TBC393228:TBC393232 SRG393228:SRG393232 SHK393228:SHK393232 RXO393228:RXO393232 RNS393228:RNS393232 RDW393228:RDW393232 QUA393228:QUA393232 QKE393228:QKE393232 QAI393228:QAI393232 PQM393228:PQM393232 PGQ393228:PGQ393232 OWU393228:OWU393232 OMY393228:OMY393232 ODC393228:ODC393232 NTG393228:NTG393232 NJK393228:NJK393232 MZO393228:MZO393232 MPS393228:MPS393232 MFW393228:MFW393232 LWA393228:LWA393232 LME393228:LME393232 LCI393228:LCI393232 KSM393228:KSM393232 KIQ393228:KIQ393232 JYU393228:JYU393232 JOY393228:JOY393232 JFC393228:JFC393232 IVG393228:IVG393232 ILK393228:ILK393232 IBO393228:IBO393232 HRS393228:HRS393232 HHW393228:HHW393232 GYA393228:GYA393232 GOE393228:GOE393232 GEI393228:GEI393232 FUM393228:FUM393232 FKQ393228:FKQ393232 FAU393228:FAU393232 EQY393228:EQY393232 EHC393228:EHC393232 DXG393228:DXG393232 DNK393228:DNK393232 DDO393228:DDO393232 CTS393228:CTS393232 CJW393228:CJW393232 CAA393228:CAA393232 BQE393228:BQE393232 BGI393228:BGI393232 AWM393228:AWM393232 AMQ393228:AMQ393232 ACU393228:ACU393232 SY393228:SY393232 JC393228:JC393232 G393228:G393232 WVO327692:WVO327696 WLS327692:WLS327696 WBW327692:WBW327696 VSA327692:VSA327696 VIE327692:VIE327696 UYI327692:UYI327696 UOM327692:UOM327696 UEQ327692:UEQ327696 TUU327692:TUU327696 TKY327692:TKY327696 TBC327692:TBC327696 SRG327692:SRG327696 SHK327692:SHK327696 RXO327692:RXO327696 RNS327692:RNS327696 RDW327692:RDW327696 QUA327692:QUA327696 QKE327692:QKE327696 QAI327692:QAI327696 PQM327692:PQM327696 PGQ327692:PGQ327696 OWU327692:OWU327696 OMY327692:OMY327696 ODC327692:ODC327696 NTG327692:NTG327696 NJK327692:NJK327696 MZO327692:MZO327696 MPS327692:MPS327696 MFW327692:MFW327696 LWA327692:LWA327696 LME327692:LME327696 LCI327692:LCI327696 KSM327692:KSM327696 KIQ327692:KIQ327696 JYU327692:JYU327696 JOY327692:JOY327696 JFC327692:JFC327696 IVG327692:IVG327696 ILK327692:ILK327696 IBO327692:IBO327696 HRS327692:HRS327696 HHW327692:HHW327696 GYA327692:GYA327696 GOE327692:GOE327696 GEI327692:GEI327696 FUM327692:FUM327696 FKQ327692:FKQ327696 FAU327692:FAU327696 EQY327692:EQY327696 EHC327692:EHC327696 DXG327692:DXG327696 DNK327692:DNK327696 DDO327692:DDO327696 CTS327692:CTS327696 CJW327692:CJW327696 CAA327692:CAA327696 BQE327692:BQE327696 BGI327692:BGI327696 AWM327692:AWM327696 AMQ327692:AMQ327696 ACU327692:ACU327696 SY327692:SY327696 JC327692:JC327696 G327692:G327696 WVO262156:WVO262160 WLS262156:WLS262160 WBW262156:WBW262160 VSA262156:VSA262160 VIE262156:VIE262160 UYI262156:UYI262160 UOM262156:UOM262160 UEQ262156:UEQ262160 TUU262156:TUU262160 TKY262156:TKY262160 TBC262156:TBC262160 SRG262156:SRG262160 SHK262156:SHK262160 RXO262156:RXO262160 RNS262156:RNS262160 RDW262156:RDW262160 QUA262156:QUA262160 QKE262156:QKE262160 QAI262156:QAI262160 PQM262156:PQM262160 PGQ262156:PGQ262160 OWU262156:OWU262160 OMY262156:OMY262160 ODC262156:ODC262160 NTG262156:NTG262160 NJK262156:NJK262160 MZO262156:MZO262160 MPS262156:MPS262160 MFW262156:MFW262160 LWA262156:LWA262160 LME262156:LME262160 LCI262156:LCI262160 KSM262156:KSM262160 KIQ262156:KIQ262160 JYU262156:JYU262160 JOY262156:JOY262160 JFC262156:JFC262160 IVG262156:IVG262160 ILK262156:ILK262160 IBO262156:IBO262160 HRS262156:HRS262160 HHW262156:HHW262160 GYA262156:GYA262160 GOE262156:GOE262160 GEI262156:GEI262160 FUM262156:FUM262160 FKQ262156:FKQ262160 FAU262156:FAU262160 EQY262156:EQY262160 EHC262156:EHC262160 DXG262156:DXG262160 DNK262156:DNK262160 DDO262156:DDO262160 CTS262156:CTS262160 CJW262156:CJW262160 CAA262156:CAA262160 BQE262156:BQE262160 BGI262156:BGI262160 AWM262156:AWM262160 AMQ262156:AMQ262160 ACU262156:ACU262160 SY262156:SY262160 JC262156:JC262160 G262156:G262160 WVO196620:WVO196624 WLS196620:WLS196624 WBW196620:WBW196624 VSA196620:VSA196624 VIE196620:VIE196624 UYI196620:UYI196624 UOM196620:UOM196624 UEQ196620:UEQ196624 TUU196620:TUU196624 TKY196620:TKY196624 TBC196620:TBC196624 SRG196620:SRG196624 SHK196620:SHK196624 RXO196620:RXO196624 RNS196620:RNS196624 RDW196620:RDW196624 QUA196620:QUA196624 QKE196620:QKE196624 QAI196620:QAI196624 PQM196620:PQM196624 PGQ196620:PGQ196624 OWU196620:OWU196624 OMY196620:OMY196624 ODC196620:ODC196624 NTG196620:NTG196624 NJK196620:NJK196624 MZO196620:MZO196624 MPS196620:MPS196624 MFW196620:MFW196624 LWA196620:LWA196624 LME196620:LME196624 LCI196620:LCI196624 KSM196620:KSM196624 KIQ196620:KIQ196624 JYU196620:JYU196624 JOY196620:JOY196624 JFC196620:JFC196624 IVG196620:IVG196624 ILK196620:ILK196624 IBO196620:IBO196624 HRS196620:HRS196624 HHW196620:HHW196624 GYA196620:GYA196624 GOE196620:GOE196624 GEI196620:GEI196624 FUM196620:FUM196624 FKQ196620:FKQ196624 FAU196620:FAU196624 EQY196620:EQY196624 EHC196620:EHC196624 DXG196620:DXG196624 DNK196620:DNK196624 DDO196620:DDO196624 CTS196620:CTS196624 CJW196620:CJW196624 CAA196620:CAA196624 BQE196620:BQE196624 BGI196620:BGI196624 AWM196620:AWM196624 AMQ196620:AMQ196624 ACU196620:ACU196624 SY196620:SY196624 JC196620:JC196624 G196620:G196624 WVO131084:WVO131088 WLS131084:WLS131088 WBW131084:WBW131088 VSA131084:VSA131088 VIE131084:VIE131088 UYI131084:UYI131088 UOM131084:UOM131088 UEQ131084:UEQ131088 TUU131084:TUU131088 TKY131084:TKY131088 TBC131084:TBC131088 SRG131084:SRG131088 SHK131084:SHK131088 RXO131084:RXO131088 RNS131084:RNS131088 RDW131084:RDW131088 QUA131084:QUA131088 QKE131084:QKE131088 QAI131084:QAI131088 PQM131084:PQM131088 PGQ131084:PGQ131088 OWU131084:OWU131088 OMY131084:OMY131088 ODC131084:ODC131088 NTG131084:NTG131088 NJK131084:NJK131088 MZO131084:MZO131088 MPS131084:MPS131088 MFW131084:MFW131088 LWA131084:LWA131088 LME131084:LME131088 LCI131084:LCI131088 KSM131084:KSM131088 KIQ131084:KIQ131088 JYU131084:JYU131088 JOY131084:JOY131088 JFC131084:JFC131088 IVG131084:IVG131088 ILK131084:ILK131088 IBO131084:IBO131088 HRS131084:HRS131088 HHW131084:HHW131088 GYA131084:GYA131088 GOE131084:GOE131088 GEI131084:GEI131088 FUM131084:FUM131088 FKQ131084:FKQ131088 FAU131084:FAU131088 EQY131084:EQY131088 EHC131084:EHC131088 DXG131084:DXG131088 DNK131084:DNK131088 DDO131084:DDO131088 CTS131084:CTS131088 CJW131084:CJW131088 CAA131084:CAA131088 BQE131084:BQE131088 BGI131084:BGI131088 AWM131084:AWM131088 AMQ131084:AMQ131088 ACU131084:ACU131088 SY131084:SY131088 JC131084:JC131088 G131084:G131088 WVO65548:WVO65552 WLS65548:WLS65552 WBW65548:WBW65552 VSA65548:VSA65552 VIE65548:VIE65552 UYI65548:UYI65552 UOM65548:UOM65552 UEQ65548:UEQ65552 TUU65548:TUU65552 TKY65548:TKY65552 TBC65548:TBC65552 SRG65548:SRG65552 SHK65548:SHK65552 RXO65548:RXO65552 RNS65548:RNS65552 RDW65548:RDW65552 QUA65548:QUA65552 QKE65548:QKE65552 QAI65548:QAI65552 PQM65548:PQM65552 PGQ65548:PGQ65552 OWU65548:OWU65552 OMY65548:OMY65552 ODC65548:ODC65552 NTG65548:NTG65552 NJK65548:NJK65552 MZO65548:MZO65552 MPS65548:MPS65552 MFW65548:MFW65552 LWA65548:LWA65552 LME65548:LME65552 LCI65548:LCI65552 KSM65548:KSM65552 KIQ65548:KIQ65552 JYU65548:JYU65552 JOY65548:JOY65552 JFC65548:JFC65552 IVG65548:IVG65552 ILK65548:ILK65552 IBO65548:IBO65552 HRS65548:HRS65552 HHW65548:HHW65552 GYA65548:GYA65552 GOE65548:GOE65552 GEI65548:GEI65552 FUM65548:FUM65552 FKQ65548:FKQ65552 FAU65548:FAU65552 EQY65548:EQY65552 EHC65548:EHC65552 DXG65548:DXG65552 DNK65548:DNK65552 DDO65548:DDO65552 CTS65548:CTS65552 CJW65548:CJW65552 CAA65548:CAA65552 BQE65548:BQE65552 BGI65548:BGI65552 AWM65548:AWM65552 AMQ65548:AMQ65552 ACU65548:ACU65552 SY65548:SY65552 JC65548:JC65552 G65548:G65552 WVO11:WVO15 WLS11:WLS15 WBW11:WBW15 VSA11:VSA15 VIE11:VIE15 UYI11:UYI15 UOM11:UOM15 UEQ11:UEQ15 TUU11:TUU15 TKY11:TKY15 TBC11:TBC15 SRG11:SRG15 SHK11:SHK15 RXO11:RXO15 RNS11:RNS15 RDW11:RDW15 QUA11:QUA15 QKE11:QKE15 QAI11:QAI15 PQM11:PQM15 PGQ11:PGQ15 OWU11:OWU15 OMY11:OMY15 ODC11:ODC15 NTG11:NTG15 NJK11:NJK15 MZO11:MZO15 MPS11:MPS15 MFW11:MFW15 LWA11:LWA15 LME11:LME15 LCI11:LCI15 KSM11:KSM15 KIQ11:KIQ15 JYU11:JYU15 JOY11:JOY15 JFC11:JFC15 IVG11:IVG15 ILK11:ILK15 IBO11:IBO15 HRS11:HRS15 HHW11:HHW15 GYA11:GYA15 GOE11:GOE15 GEI11:GEI15 FUM11:FUM15 FKQ11:FKQ15 FAU11:FAU15 EQY11:EQY15 EHC11:EHC15 DXG11:DXG15 DNK11:DNK15 DDO11:DDO15 CTS11:CTS15 CJW11:CJW15 CAA11:CAA15 BQE11:BQE15 BGI11:BGI15 AWM11:AWM15 AMQ11:AMQ15 ACU11:ACU15 SY11:SY15 JC11:JC15 WVO983073:WVO983076 WVO983047:WVO983050 WLS983047:WLS983050 WBW983047:WBW983050 VSA983047:VSA983050 VIE983047:VIE983050 UYI983047:UYI983050 UOM983047:UOM983050 UEQ983047:UEQ983050 TUU983047:TUU983050 TKY983047:TKY983050 TBC983047:TBC983050 SRG983047:SRG983050 SHK983047:SHK983050 RXO983047:RXO983050 RNS983047:RNS983050 RDW983047:RDW983050 QUA983047:QUA983050 QKE983047:QKE983050 QAI983047:QAI983050 PQM983047:PQM983050 PGQ983047:PGQ983050 OWU983047:OWU983050 OMY983047:OMY983050 ODC983047:ODC983050 NTG983047:NTG983050 NJK983047:NJK983050 MZO983047:MZO983050 MPS983047:MPS983050 MFW983047:MFW983050 LWA983047:LWA983050 LME983047:LME983050 LCI983047:LCI983050 KSM983047:KSM983050 KIQ983047:KIQ983050 JYU983047:JYU983050 JOY983047:JOY983050 JFC983047:JFC983050 IVG983047:IVG983050 ILK983047:ILK983050 IBO983047:IBO983050 HRS983047:HRS983050 HHW983047:HHW983050 GYA983047:GYA983050 GOE983047:GOE983050 GEI983047:GEI983050 FUM983047:FUM983050 FKQ983047:FKQ983050 FAU983047:FAU983050 EQY983047:EQY983050 EHC983047:EHC983050 DXG983047:DXG983050 DNK983047:DNK983050 DDO983047:DDO983050 CTS983047:CTS983050 CJW983047:CJW983050 CAA983047:CAA983050 BQE983047:BQE983050 BGI983047:BGI983050 AWM983047:AWM983050 AMQ983047:AMQ983050 ACU983047:ACU983050 SY983047:SY983050 JC983047:JC983050 G983047:G983050 WVO917511:WVO917514 WLS917511:WLS917514 WBW917511:WBW917514 VSA917511:VSA917514 VIE917511:VIE917514 UYI917511:UYI917514 UOM917511:UOM917514 UEQ917511:UEQ917514 TUU917511:TUU917514 TKY917511:TKY917514 TBC917511:TBC917514 SRG917511:SRG917514 SHK917511:SHK917514 RXO917511:RXO917514 RNS917511:RNS917514 RDW917511:RDW917514 QUA917511:QUA917514 QKE917511:QKE917514 QAI917511:QAI917514 PQM917511:PQM917514 PGQ917511:PGQ917514 OWU917511:OWU917514 OMY917511:OMY917514 ODC917511:ODC917514 NTG917511:NTG917514 NJK917511:NJK917514 MZO917511:MZO917514 MPS917511:MPS917514 MFW917511:MFW917514 LWA917511:LWA917514 LME917511:LME917514 LCI917511:LCI917514 KSM917511:KSM917514 KIQ917511:KIQ917514 JYU917511:JYU917514 JOY917511:JOY917514 JFC917511:JFC917514 IVG917511:IVG917514 ILK917511:ILK917514 IBO917511:IBO917514 HRS917511:HRS917514 HHW917511:HHW917514 GYA917511:GYA917514 GOE917511:GOE917514 GEI917511:GEI917514 FUM917511:FUM917514 FKQ917511:FKQ917514 FAU917511:FAU917514 EQY917511:EQY917514 EHC917511:EHC917514 DXG917511:DXG917514 DNK917511:DNK917514 DDO917511:DDO917514 CTS917511:CTS917514 CJW917511:CJW917514 CAA917511:CAA917514 BQE917511:BQE917514 BGI917511:BGI917514 AWM917511:AWM917514 AMQ917511:AMQ917514 ACU917511:ACU917514 SY917511:SY917514 JC917511:JC917514 G917511:G917514 WVO851975:WVO851978 WLS851975:WLS851978 WBW851975:WBW851978 VSA851975:VSA851978 VIE851975:VIE851978 UYI851975:UYI851978 UOM851975:UOM851978 UEQ851975:UEQ851978 TUU851975:TUU851978 TKY851975:TKY851978 TBC851975:TBC851978 SRG851975:SRG851978 SHK851975:SHK851978 RXO851975:RXO851978 RNS851975:RNS851978 RDW851975:RDW851978 QUA851975:QUA851978 QKE851975:QKE851978 QAI851975:QAI851978 PQM851975:PQM851978 PGQ851975:PGQ851978 OWU851975:OWU851978 OMY851975:OMY851978 ODC851975:ODC851978 NTG851975:NTG851978 NJK851975:NJK851978 MZO851975:MZO851978 MPS851975:MPS851978 MFW851975:MFW851978 LWA851975:LWA851978 LME851975:LME851978 LCI851975:LCI851978 KSM851975:KSM851978 KIQ851975:KIQ851978 JYU851975:JYU851978 JOY851975:JOY851978 JFC851975:JFC851978 IVG851975:IVG851978 ILK851975:ILK851978 IBO851975:IBO851978 HRS851975:HRS851978 HHW851975:HHW851978 GYA851975:GYA851978 GOE851975:GOE851978 GEI851975:GEI851978 FUM851975:FUM851978 FKQ851975:FKQ851978 FAU851975:FAU851978 EQY851975:EQY851978 EHC851975:EHC851978 DXG851975:DXG851978 DNK851975:DNK851978 DDO851975:DDO851978 CTS851975:CTS851978 CJW851975:CJW851978 CAA851975:CAA851978 BQE851975:BQE851978 BGI851975:BGI851978 AWM851975:AWM851978 AMQ851975:AMQ851978 ACU851975:ACU851978 SY851975:SY851978 JC851975:JC851978 G851975:G851978 WVO786439:WVO786442 WLS786439:WLS786442 WBW786439:WBW786442 VSA786439:VSA786442 VIE786439:VIE786442 UYI786439:UYI786442 UOM786439:UOM786442 UEQ786439:UEQ786442 TUU786439:TUU786442 TKY786439:TKY786442 TBC786439:TBC786442 SRG786439:SRG786442 SHK786439:SHK786442 RXO786439:RXO786442 RNS786439:RNS786442 RDW786439:RDW786442 QUA786439:QUA786442 QKE786439:QKE786442 QAI786439:QAI786442 PQM786439:PQM786442 PGQ786439:PGQ786442 OWU786439:OWU786442 OMY786439:OMY786442 ODC786439:ODC786442 NTG786439:NTG786442 NJK786439:NJK786442 MZO786439:MZO786442 MPS786439:MPS786442 MFW786439:MFW786442 LWA786439:LWA786442 LME786439:LME786442 LCI786439:LCI786442 KSM786439:KSM786442 KIQ786439:KIQ786442 JYU786439:JYU786442 JOY786439:JOY786442 JFC786439:JFC786442 IVG786439:IVG786442 ILK786439:ILK786442 IBO786439:IBO786442 HRS786439:HRS786442 HHW786439:HHW786442 GYA786439:GYA786442 GOE786439:GOE786442 GEI786439:GEI786442 FUM786439:FUM786442 FKQ786439:FKQ786442 FAU786439:FAU786442 EQY786439:EQY786442 EHC786439:EHC786442 DXG786439:DXG786442 DNK786439:DNK786442 DDO786439:DDO786442 CTS786439:CTS786442 CJW786439:CJW786442 CAA786439:CAA786442 BQE786439:BQE786442 BGI786439:BGI786442 AWM786439:AWM786442 AMQ786439:AMQ786442 ACU786439:ACU786442 SY786439:SY786442 JC786439:JC786442 G786439:G786442 WVO720903:WVO720906 WLS720903:WLS720906 WBW720903:WBW720906 VSA720903:VSA720906 VIE720903:VIE720906 UYI720903:UYI720906 UOM720903:UOM720906 UEQ720903:UEQ720906 TUU720903:TUU720906 TKY720903:TKY720906 TBC720903:TBC720906 SRG720903:SRG720906 SHK720903:SHK720906 RXO720903:RXO720906 RNS720903:RNS720906 RDW720903:RDW720906 QUA720903:QUA720906 QKE720903:QKE720906 QAI720903:QAI720906 PQM720903:PQM720906 PGQ720903:PGQ720906 OWU720903:OWU720906 OMY720903:OMY720906 ODC720903:ODC720906 NTG720903:NTG720906 NJK720903:NJK720906 MZO720903:MZO720906 MPS720903:MPS720906 MFW720903:MFW720906 LWA720903:LWA720906 LME720903:LME720906 LCI720903:LCI720906 KSM720903:KSM720906 KIQ720903:KIQ720906 JYU720903:JYU720906 JOY720903:JOY720906 JFC720903:JFC720906 IVG720903:IVG720906 ILK720903:ILK720906 IBO720903:IBO720906 HRS720903:HRS720906 HHW720903:HHW720906 GYA720903:GYA720906 GOE720903:GOE720906 GEI720903:GEI720906 FUM720903:FUM720906 FKQ720903:FKQ720906 FAU720903:FAU720906 EQY720903:EQY720906 EHC720903:EHC720906 DXG720903:DXG720906 DNK720903:DNK720906 DDO720903:DDO720906 CTS720903:CTS720906 CJW720903:CJW720906 CAA720903:CAA720906 BQE720903:BQE720906 BGI720903:BGI720906 AWM720903:AWM720906 AMQ720903:AMQ720906 ACU720903:ACU720906 SY720903:SY720906 JC720903:JC720906 G720903:G720906 WVO655367:WVO655370 WLS655367:WLS655370 WBW655367:WBW655370 VSA655367:VSA655370 VIE655367:VIE655370 UYI655367:UYI655370 UOM655367:UOM655370 UEQ655367:UEQ655370 TUU655367:TUU655370 TKY655367:TKY655370 TBC655367:TBC655370 SRG655367:SRG655370 SHK655367:SHK655370 RXO655367:RXO655370 RNS655367:RNS655370 RDW655367:RDW655370 QUA655367:QUA655370 QKE655367:QKE655370 QAI655367:QAI655370 PQM655367:PQM655370 PGQ655367:PGQ655370 OWU655367:OWU655370 OMY655367:OMY655370 ODC655367:ODC655370 NTG655367:NTG655370 NJK655367:NJK655370 MZO655367:MZO655370 MPS655367:MPS655370 MFW655367:MFW655370 LWA655367:LWA655370 LME655367:LME655370 LCI655367:LCI655370 KSM655367:KSM655370 KIQ655367:KIQ655370 JYU655367:JYU655370 JOY655367:JOY655370 JFC655367:JFC655370 IVG655367:IVG655370 ILK655367:ILK655370 IBO655367:IBO655370 HRS655367:HRS655370 HHW655367:HHW655370 GYA655367:GYA655370 GOE655367:GOE655370 GEI655367:GEI655370 FUM655367:FUM655370 FKQ655367:FKQ655370 FAU655367:FAU655370 EQY655367:EQY655370 EHC655367:EHC655370 DXG655367:DXG655370 DNK655367:DNK655370 DDO655367:DDO655370 CTS655367:CTS655370 CJW655367:CJW655370 CAA655367:CAA655370 BQE655367:BQE655370 BGI655367:BGI655370 AWM655367:AWM655370 AMQ655367:AMQ655370 ACU655367:ACU655370 SY655367:SY655370 JC655367:JC655370 G655367:G655370 WVO589831:WVO589834 WLS589831:WLS589834 WBW589831:WBW589834 VSA589831:VSA589834 VIE589831:VIE589834 UYI589831:UYI589834 UOM589831:UOM589834 UEQ589831:UEQ589834 TUU589831:TUU589834 TKY589831:TKY589834 TBC589831:TBC589834 SRG589831:SRG589834 SHK589831:SHK589834 RXO589831:RXO589834 RNS589831:RNS589834 RDW589831:RDW589834 QUA589831:QUA589834 QKE589831:QKE589834 QAI589831:QAI589834 PQM589831:PQM589834 PGQ589831:PGQ589834 OWU589831:OWU589834 OMY589831:OMY589834 ODC589831:ODC589834 NTG589831:NTG589834 NJK589831:NJK589834 MZO589831:MZO589834 MPS589831:MPS589834 MFW589831:MFW589834 LWA589831:LWA589834 LME589831:LME589834 LCI589831:LCI589834 KSM589831:KSM589834 KIQ589831:KIQ589834 JYU589831:JYU589834 JOY589831:JOY589834 JFC589831:JFC589834 IVG589831:IVG589834 ILK589831:ILK589834 IBO589831:IBO589834 HRS589831:HRS589834 HHW589831:HHW589834 GYA589831:GYA589834 GOE589831:GOE589834 GEI589831:GEI589834 FUM589831:FUM589834 FKQ589831:FKQ589834 FAU589831:FAU589834 EQY589831:EQY589834 EHC589831:EHC589834 DXG589831:DXG589834 DNK589831:DNK589834 DDO589831:DDO589834 CTS589831:CTS589834 CJW589831:CJW589834 CAA589831:CAA589834 BQE589831:BQE589834 BGI589831:BGI589834 AWM589831:AWM589834 AMQ589831:AMQ589834 ACU589831:ACU589834 SY589831:SY589834 JC589831:JC589834 G589831:G589834 WVO524295:WVO524298 WLS524295:WLS524298 WBW524295:WBW524298 VSA524295:VSA524298 VIE524295:VIE524298 UYI524295:UYI524298 UOM524295:UOM524298 UEQ524295:UEQ524298 TUU524295:TUU524298 TKY524295:TKY524298 TBC524295:TBC524298 SRG524295:SRG524298 SHK524295:SHK524298 RXO524295:RXO524298 RNS524295:RNS524298 RDW524295:RDW524298 QUA524295:QUA524298 QKE524295:QKE524298 QAI524295:QAI524298 PQM524295:PQM524298 PGQ524295:PGQ524298 OWU524295:OWU524298 OMY524295:OMY524298 ODC524295:ODC524298 NTG524295:NTG524298 NJK524295:NJK524298 MZO524295:MZO524298 MPS524295:MPS524298 MFW524295:MFW524298 LWA524295:LWA524298 LME524295:LME524298 LCI524295:LCI524298 KSM524295:KSM524298 KIQ524295:KIQ524298 JYU524295:JYU524298 JOY524295:JOY524298 JFC524295:JFC524298 IVG524295:IVG524298 ILK524295:ILK524298 IBO524295:IBO524298 HRS524295:HRS524298 HHW524295:HHW524298 GYA524295:GYA524298 GOE524295:GOE524298 GEI524295:GEI524298 FUM524295:FUM524298 FKQ524295:FKQ524298 FAU524295:FAU524298 EQY524295:EQY524298 EHC524295:EHC524298 DXG524295:DXG524298 DNK524295:DNK524298 DDO524295:DDO524298 CTS524295:CTS524298 CJW524295:CJW524298 CAA524295:CAA524298 BQE524295:BQE524298 BGI524295:BGI524298 AWM524295:AWM524298 AMQ524295:AMQ524298 ACU524295:ACU524298 SY524295:SY524298 JC524295:JC524298 G524295:G524298 WVO458759:WVO458762 WLS458759:WLS458762 WBW458759:WBW458762 VSA458759:VSA458762 VIE458759:VIE458762 UYI458759:UYI458762 UOM458759:UOM458762 UEQ458759:UEQ458762 TUU458759:TUU458762 TKY458759:TKY458762 TBC458759:TBC458762 SRG458759:SRG458762 SHK458759:SHK458762 RXO458759:RXO458762 RNS458759:RNS458762 RDW458759:RDW458762 QUA458759:QUA458762 QKE458759:QKE458762 QAI458759:QAI458762 PQM458759:PQM458762 PGQ458759:PGQ458762 OWU458759:OWU458762 OMY458759:OMY458762 ODC458759:ODC458762 NTG458759:NTG458762 NJK458759:NJK458762 MZO458759:MZO458762 MPS458759:MPS458762 MFW458759:MFW458762 LWA458759:LWA458762 LME458759:LME458762 LCI458759:LCI458762 KSM458759:KSM458762 KIQ458759:KIQ458762 JYU458759:JYU458762 JOY458759:JOY458762 JFC458759:JFC458762 IVG458759:IVG458762 ILK458759:ILK458762 IBO458759:IBO458762 HRS458759:HRS458762 HHW458759:HHW458762 GYA458759:GYA458762 GOE458759:GOE458762 GEI458759:GEI458762 FUM458759:FUM458762 FKQ458759:FKQ458762 FAU458759:FAU458762 EQY458759:EQY458762 EHC458759:EHC458762 DXG458759:DXG458762 DNK458759:DNK458762 DDO458759:DDO458762 CTS458759:CTS458762 CJW458759:CJW458762 CAA458759:CAA458762 BQE458759:BQE458762 BGI458759:BGI458762 AWM458759:AWM458762 AMQ458759:AMQ458762 ACU458759:ACU458762 SY458759:SY458762 JC458759:JC458762 G458759:G458762 WVO393223:WVO393226 WLS393223:WLS393226 WBW393223:WBW393226 VSA393223:VSA393226 VIE393223:VIE393226 UYI393223:UYI393226 UOM393223:UOM393226 UEQ393223:UEQ393226 TUU393223:TUU393226 TKY393223:TKY393226 TBC393223:TBC393226 SRG393223:SRG393226 SHK393223:SHK393226 RXO393223:RXO393226 RNS393223:RNS393226 RDW393223:RDW393226 QUA393223:QUA393226 QKE393223:QKE393226 QAI393223:QAI393226 PQM393223:PQM393226 PGQ393223:PGQ393226 OWU393223:OWU393226 OMY393223:OMY393226 ODC393223:ODC393226 NTG393223:NTG393226 NJK393223:NJK393226 MZO393223:MZO393226 MPS393223:MPS393226 MFW393223:MFW393226 LWA393223:LWA393226 LME393223:LME393226 LCI393223:LCI393226 KSM393223:KSM393226 KIQ393223:KIQ393226 JYU393223:JYU393226 JOY393223:JOY393226 JFC393223:JFC393226 IVG393223:IVG393226 ILK393223:ILK393226 IBO393223:IBO393226 HRS393223:HRS393226 HHW393223:HHW393226 GYA393223:GYA393226 GOE393223:GOE393226 GEI393223:GEI393226 FUM393223:FUM393226 FKQ393223:FKQ393226 FAU393223:FAU393226 EQY393223:EQY393226 EHC393223:EHC393226 DXG393223:DXG393226 DNK393223:DNK393226 DDO393223:DDO393226 CTS393223:CTS393226 CJW393223:CJW393226 CAA393223:CAA393226 BQE393223:BQE393226 BGI393223:BGI393226 AWM393223:AWM393226 AMQ393223:AMQ393226 ACU393223:ACU393226 SY393223:SY393226 JC393223:JC393226 G393223:G393226 WVO327687:WVO327690 WLS327687:WLS327690 WBW327687:WBW327690 VSA327687:VSA327690 VIE327687:VIE327690 UYI327687:UYI327690 UOM327687:UOM327690 UEQ327687:UEQ327690 TUU327687:TUU327690 TKY327687:TKY327690 TBC327687:TBC327690 SRG327687:SRG327690 SHK327687:SHK327690 RXO327687:RXO327690 RNS327687:RNS327690 RDW327687:RDW327690 QUA327687:QUA327690 QKE327687:QKE327690 QAI327687:QAI327690 PQM327687:PQM327690 PGQ327687:PGQ327690 OWU327687:OWU327690 OMY327687:OMY327690 ODC327687:ODC327690 NTG327687:NTG327690 NJK327687:NJK327690 MZO327687:MZO327690 MPS327687:MPS327690 MFW327687:MFW327690 LWA327687:LWA327690 LME327687:LME327690 LCI327687:LCI327690 KSM327687:KSM327690 KIQ327687:KIQ327690 JYU327687:JYU327690 JOY327687:JOY327690 JFC327687:JFC327690 IVG327687:IVG327690 ILK327687:ILK327690 IBO327687:IBO327690 HRS327687:HRS327690 HHW327687:HHW327690 GYA327687:GYA327690 GOE327687:GOE327690 GEI327687:GEI327690 FUM327687:FUM327690 FKQ327687:FKQ327690 FAU327687:FAU327690 EQY327687:EQY327690 EHC327687:EHC327690 DXG327687:DXG327690 DNK327687:DNK327690 DDO327687:DDO327690 CTS327687:CTS327690 CJW327687:CJW327690 CAA327687:CAA327690 BQE327687:BQE327690 BGI327687:BGI327690 AWM327687:AWM327690 AMQ327687:AMQ327690 ACU327687:ACU327690 SY327687:SY327690 JC327687:JC327690 G327687:G327690 WVO262151:WVO262154 WLS262151:WLS262154 WBW262151:WBW262154 VSA262151:VSA262154 VIE262151:VIE262154 UYI262151:UYI262154 UOM262151:UOM262154 UEQ262151:UEQ262154 TUU262151:TUU262154 TKY262151:TKY262154 TBC262151:TBC262154 SRG262151:SRG262154 SHK262151:SHK262154 RXO262151:RXO262154 RNS262151:RNS262154 RDW262151:RDW262154 QUA262151:QUA262154 QKE262151:QKE262154 QAI262151:QAI262154 PQM262151:PQM262154 PGQ262151:PGQ262154 OWU262151:OWU262154 OMY262151:OMY262154 ODC262151:ODC262154 NTG262151:NTG262154 NJK262151:NJK262154 MZO262151:MZO262154 MPS262151:MPS262154 MFW262151:MFW262154 LWA262151:LWA262154 LME262151:LME262154 LCI262151:LCI262154 KSM262151:KSM262154 KIQ262151:KIQ262154 JYU262151:JYU262154 JOY262151:JOY262154 JFC262151:JFC262154 IVG262151:IVG262154 ILK262151:ILK262154 IBO262151:IBO262154 HRS262151:HRS262154 HHW262151:HHW262154 GYA262151:GYA262154 GOE262151:GOE262154 GEI262151:GEI262154 FUM262151:FUM262154 FKQ262151:FKQ262154 FAU262151:FAU262154 EQY262151:EQY262154 EHC262151:EHC262154 DXG262151:DXG262154 DNK262151:DNK262154 DDO262151:DDO262154 CTS262151:CTS262154 CJW262151:CJW262154 CAA262151:CAA262154 BQE262151:BQE262154 BGI262151:BGI262154 AWM262151:AWM262154 AMQ262151:AMQ262154 ACU262151:ACU262154 SY262151:SY262154 JC262151:JC262154 G262151:G262154 WVO196615:WVO196618 WLS196615:WLS196618 WBW196615:WBW196618 VSA196615:VSA196618 VIE196615:VIE196618 UYI196615:UYI196618 UOM196615:UOM196618 UEQ196615:UEQ196618 TUU196615:TUU196618 TKY196615:TKY196618 TBC196615:TBC196618 SRG196615:SRG196618 SHK196615:SHK196618 RXO196615:RXO196618 RNS196615:RNS196618 RDW196615:RDW196618 QUA196615:QUA196618 QKE196615:QKE196618 QAI196615:QAI196618 PQM196615:PQM196618 PGQ196615:PGQ196618 OWU196615:OWU196618 OMY196615:OMY196618 ODC196615:ODC196618 NTG196615:NTG196618 NJK196615:NJK196618 MZO196615:MZO196618 MPS196615:MPS196618 MFW196615:MFW196618 LWA196615:LWA196618 LME196615:LME196618 LCI196615:LCI196618 KSM196615:KSM196618 KIQ196615:KIQ196618 JYU196615:JYU196618 JOY196615:JOY196618 JFC196615:JFC196618 IVG196615:IVG196618 ILK196615:ILK196618 IBO196615:IBO196618 HRS196615:HRS196618 HHW196615:HHW196618 GYA196615:GYA196618 GOE196615:GOE196618 GEI196615:GEI196618 FUM196615:FUM196618 FKQ196615:FKQ196618 FAU196615:FAU196618 EQY196615:EQY196618 EHC196615:EHC196618 DXG196615:DXG196618 DNK196615:DNK196618 DDO196615:DDO196618 CTS196615:CTS196618 CJW196615:CJW196618 CAA196615:CAA196618 BQE196615:BQE196618 BGI196615:BGI196618 AWM196615:AWM196618 AMQ196615:AMQ196618 ACU196615:ACU196618 SY196615:SY196618 JC196615:JC196618 G196615:G196618 WVO131079:WVO131082 WLS131079:WLS131082 WBW131079:WBW131082 VSA131079:VSA131082 VIE131079:VIE131082 UYI131079:UYI131082 UOM131079:UOM131082 UEQ131079:UEQ131082 TUU131079:TUU131082 TKY131079:TKY131082 TBC131079:TBC131082 SRG131079:SRG131082 SHK131079:SHK131082 RXO131079:RXO131082 RNS131079:RNS131082 RDW131079:RDW131082 QUA131079:QUA131082 QKE131079:QKE131082 QAI131079:QAI131082 PQM131079:PQM131082 PGQ131079:PGQ131082 OWU131079:OWU131082 OMY131079:OMY131082 ODC131079:ODC131082 NTG131079:NTG131082 NJK131079:NJK131082 MZO131079:MZO131082 MPS131079:MPS131082 MFW131079:MFW131082 LWA131079:LWA131082 LME131079:LME131082 LCI131079:LCI131082 KSM131079:KSM131082 KIQ131079:KIQ131082 JYU131079:JYU131082 JOY131079:JOY131082 JFC131079:JFC131082 IVG131079:IVG131082 ILK131079:ILK131082 IBO131079:IBO131082 HRS131079:HRS131082 HHW131079:HHW131082 GYA131079:GYA131082 GOE131079:GOE131082 GEI131079:GEI131082 FUM131079:FUM131082 FKQ131079:FKQ131082 FAU131079:FAU131082 EQY131079:EQY131082 EHC131079:EHC131082 DXG131079:DXG131082 DNK131079:DNK131082 DDO131079:DDO131082 CTS131079:CTS131082 CJW131079:CJW131082 CAA131079:CAA131082 BQE131079:BQE131082 BGI131079:BGI131082 AWM131079:AWM131082 AMQ131079:AMQ131082 ACU131079:ACU131082 SY131079:SY131082 JC131079:JC131082 G131079:G131082 WVO65543:WVO65546 WLS65543:WLS65546 WBW65543:WBW65546 VSA65543:VSA65546 VIE65543:VIE65546 UYI65543:UYI65546 UOM65543:UOM65546 UEQ65543:UEQ65546 TUU65543:TUU65546 TKY65543:TKY65546 TBC65543:TBC65546 SRG65543:SRG65546 SHK65543:SHK65546 RXO65543:RXO65546 RNS65543:RNS65546 RDW65543:RDW65546 QUA65543:QUA65546 QKE65543:QKE65546 QAI65543:QAI65546 PQM65543:PQM65546 PGQ65543:PGQ65546 OWU65543:OWU65546 OMY65543:OMY65546 ODC65543:ODC65546 NTG65543:NTG65546 NJK65543:NJK65546 MZO65543:MZO65546 MPS65543:MPS65546 MFW65543:MFW65546 LWA65543:LWA65546 LME65543:LME65546 LCI65543:LCI65546 KSM65543:KSM65546 KIQ65543:KIQ65546 JYU65543:JYU65546 JOY65543:JOY65546 JFC65543:JFC65546 IVG65543:IVG65546 ILK65543:ILK65546 IBO65543:IBO65546 HRS65543:HRS65546 HHW65543:HHW65546 GYA65543:GYA65546 GOE65543:GOE65546 GEI65543:GEI65546 FUM65543:FUM65546 FKQ65543:FKQ65546 FAU65543:FAU65546 EQY65543:EQY65546 EHC65543:EHC65546 DXG65543:DXG65546 DNK65543:DNK65546 DDO65543:DDO65546 CTS65543:CTS65546 CJW65543:CJW65546 CAA65543:CAA65546 BQE65543:BQE65546 BGI65543:BGI65546 AWM65543:AWM65546 AMQ65543:AMQ65546 ACU65543:ACU65546 SY65543:SY65546 JC65543:JC65546 G65543:G65546 WVO6:WVO9 WLS6:WLS9 WBW6:WBW9 VSA6:VSA9 VIE6:VIE9 UYI6:UYI9 UOM6:UOM9 UEQ6:UEQ9 TUU6:TUU9 TKY6:TKY9 TBC6:TBC9 SRG6:SRG9 SHK6:SHK9 RXO6:RXO9 RNS6:RNS9 RDW6:RDW9 QUA6:QUA9 QKE6:QKE9 QAI6:QAI9 PQM6:PQM9 PGQ6:PGQ9 OWU6:OWU9 OMY6:OMY9 ODC6:ODC9 NTG6:NTG9 NJK6:NJK9 MZO6:MZO9 MPS6:MPS9 MFW6:MFW9 LWA6:LWA9 LME6:LME9 LCI6:LCI9 KSM6:KSM9 KIQ6:KIQ9 JYU6:JYU9 JOY6:JOY9 JFC6:JFC9 IVG6:IVG9 ILK6:ILK9 IBO6:IBO9 HRS6:HRS9 HHW6:HHW9 GYA6:GYA9 GOE6:GOE9 GEI6:GEI9 FUM6:FUM9 FKQ6:FKQ9 FAU6:FAU9 EQY6:EQY9 EHC6:EHC9 DXG6:DXG9 DNK6:DNK9 DDO6:DDO9 CTS6:CTS9 CJW6:CJW9 CAA6:CAA9 BQE6:BQE9 BGI6:BGI9 AWM6:AWM9 AMQ6:AMQ9 ACU6:ACU9 SY6:SY9 JC6:JC9" xr:uid="{00000000-0002-0000-0000-000000000000}">
      <formula1>$D$44:$D$53</formula1>
    </dataValidation>
    <dataValidation type="whole" allowBlank="1" showInputMessage="1" showErrorMessage="1" sqref="F6:F9 JB6:JB9 SX6:SX9 ACT6:ACT9 AMP6:AMP9 AWL6:AWL9 BGH6:BGH9 BQD6:BQD9 BZZ6:BZZ9 CJV6:CJV9 CTR6:CTR9 DDN6:DDN9 DNJ6:DNJ9 DXF6:DXF9 EHB6:EHB9 EQX6:EQX9 FAT6:FAT9 FKP6:FKP9 FUL6:FUL9 GEH6:GEH9 GOD6:GOD9 GXZ6:GXZ9 HHV6:HHV9 HRR6:HRR9 IBN6:IBN9 ILJ6:ILJ9 IVF6:IVF9 JFB6:JFB9 JOX6:JOX9 JYT6:JYT9 KIP6:KIP9 KSL6:KSL9 LCH6:LCH9 LMD6:LMD9 LVZ6:LVZ9 MFV6:MFV9 MPR6:MPR9 MZN6:MZN9 NJJ6:NJJ9 NTF6:NTF9 ODB6:ODB9 OMX6:OMX9 OWT6:OWT9 PGP6:PGP9 PQL6:PQL9 QAH6:QAH9 QKD6:QKD9 QTZ6:QTZ9 RDV6:RDV9 RNR6:RNR9 RXN6:RXN9 SHJ6:SHJ9 SRF6:SRF9 TBB6:TBB9 TKX6:TKX9 TUT6:TUT9 UEP6:UEP9 UOL6:UOL9 UYH6:UYH9 VID6:VID9 VRZ6:VRZ9 WBV6:WBV9 WLR6:WLR9 WVN6:WVN9 F65543:F65546 JB65543:JB65546 SX65543:SX65546 ACT65543:ACT65546 AMP65543:AMP65546 AWL65543:AWL65546 BGH65543:BGH65546 BQD65543:BQD65546 BZZ65543:BZZ65546 CJV65543:CJV65546 CTR65543:CTR65546 DDN65543:DDN65546 DNJ65543:DNJ65546 DXF65543:DXF65546 EHB65543:EHB65546 EQX65543:EQX65546 FAT65543:FAT65546 FKP65543:FKP65546 FUL65543:FUL65546 GEH65543:GEH65546 GOD65543:GOD65546 GXZ65543:GXZ65546 HHV65543:HHV65546 HRR65543:HRR65546 IBN65543:IBN65546 ILJ65543:ILJ65546 IVF65543:IVF65546 JFB65543:JFB65546 JOX65543:JOX65546 JYT65543:JYT65546 KIP65543:KIP65546 KSL65543:KSL65546 LCH65543:LCH65546 LMD65543:LMD65546 LVZ65543:LVZ65546 MFV65543:MFV65546 MPR65543:MPR65546 MZN65543:MZN65546 NJJ65543:NJJ65546 NTF65543:NTF65546 ODB65543:ODB65546 OMX65543:OMX65546 OWT65543:OWT65546 PGP65543:PGP65546 PQL65543:PQL65546 QAH65543:QAH65546 QKD65543:QKD65546 QTZ65543:QTZ65546 RDV65543:RDV65546 RNR65543:RNR65546 RXN65543:RXN65546 SHJ65543:SHJ65546 SRF65543:SRF65546 TBB65543:TBB65546 TKX65543:TKX65546 TUT65543:TUT65546 UEP65543:UEP65546 UOL65543:UOL65546 UYH65543:UYH65546 VID65543:VID65546 VRZ65543:VRZ65546 WBV65543:WBV65546 WLR65543:WLR65546 WVN65543:WVN65546 F131079:F131082 JB131079:JB131082 SX131079:SX131082 ACT131079:ACT131082 AMP131079:AMP131082 AWL131079:AWL131082 BGH131079:BGH131082 BQD131079:BQD131082 BZZ131079:BZZ131082 CJV131079:CJV131082 CTR131079:CTR131082 DDN131079:DDN131082 DNJ131079:DNJ131082 DXF131079:DXF131082 EHB131079:EHB131082 EQX131079:EQX131082 FAT131079:FAT131082 FKP131079:FKP131082 FUL131079:FUL131082 GEH131079:GEH131082 GOD131079:GOD131082 GXZ131079:GXZ131082 HHV131079:HHV131082 HRR131079:HRR131082 IBN131079:IBN131082 ILJ131079:ILJ131082 IVF131079:IVF131082 JFB131079:JFB131082 JOX131079:JOX131082 JYT131079:JYT131082 KIP131079:KIP131082 KSL131079:KSL131082 LCH131079:LCH131082 LMD131079:LMD131082 LVZ131079:LVZ131082 MFV131079:MFV131082 MPR131079:MPR131082 MZN131079:MZN131082 NJJ131079:NJJ131082 NTF131079:NTF131082 ODB131079:ODB131082 OMX131079:OMX131082 OWT131079:OWT131082 PGP131079:PGP131082 PQL131079:PQL131082 QAH131079:QAH131082 QKD131079:QKD131082 QTZ131079:QTZ131082 RDV131079:RDV131082 RNR131079:RNR131082 RXN131079:RXN131082 SHJ131079:SHJ131082 SRF131079:SRF131082 TBB131079:TBB131082 TKX131079:TKX131082 TUT131079:TUT131082 UEP131079:UEP131082 UOL131079:UOL131082 UYH131079:UYH131082 VID131079:VID131082 VRZ131079:VRZ131082 WBV131079:WBV131082 WLR131079:WLR131082 WVN131079:WVN131082 F196615:F196618 JB196615:JB196618 SX196615:SX196618 ACT196615:ACT196618 AMP196615:AMP196618 AWL196615:AWL196618 BGH196615:BGH196618 BQD196615:BQD196618 BZZ196615:BZZ196618 CJV196615:CJV196618 CTR196615:CTR196618 DDN196615:DDN196618 DNJ196615:DNJ196618 DXF196615:DXF196618 EHB196615:EHB196618 EQX196615:EQX196618 FAT196615:FAT196618 FKP196615:FKP196618 FUL196615:FUL196618 GEH196615:GEH196618 GOD196615:GOD196618 GXZ196615:GXZ196618 HHV196615:HHV196618 HRR196615:HRR196618 IBN196615:IBN196618 ILJ196615:ILJ196618 IVF196615:IVF196618 JFB196615:JFB196618 JOX196615:JOX196618 JYT196615:JYT196618 KIP196615:KIP196618 KSL196615:KSL196618 LCH196615:LCH196618 LMD196615:LMD196618 LVZ196615:LVZ196618 MFV196615:MFV196618 MPR196615:MPR196618 MZN196615:MZN196618 NJJ196615:NJJ196618 NTF196615:NTF196618 ODB196615:ODB196618 OMX196615:OMX196618 OWT196615:OWT196618 PGP196615:PGP196618 PQL196615:PQL196618 QAH196615:QAH196618 QKD196615:QKD196618 QTZ196615:QTZ196618 RDV196615:RDV196618 RNR196615:RNR196618 RXN196615:RXN196618 SHJ196615:SHJ196618 SRF196615:SRF196618 TBB196615:TBB196618 TKX196615:TKX196618 TUT196615:TUT196618 UEP196615:UEP196618 UOL196615:UOL196618 UYH196615:UYH196618 VID196615:VID196618 VRZ196615:VRZ196618 WBV196615:WBV196618 WLR196615:WLR196618 WVN196615:WVN196618 F262151:F262154 JB262151:JB262154 SX262151:SX262154 ACT262151:ACT262154 AMP262151:AMP262154 AWL262151:AWL262154 BGH262151:BGH262154 BQD262151:BQD262154 BZZ262151:BZZ262154 CJV262151:CJV262154 CTR262151:CTR262154 DDN262151:DDN262154 DNJ262151:DNJ262154 DXF262151:DXF262154 EHB262151:EHB262154 EQX262151:EQX262154 FAT262151:FAT262154 FKP262151:FKP262154 FUL262151:FUL262154 GEH262151:GEH262154 GOD262151:GOD262154 GXZ262151:GXZ262154 HHV262151:HHV262154 HRR262151:HRR262154 IBN262151:IBN262154 ILJ262151:ILJ262154 IVF262151:IVF262154 JFB262151:JFB262154 JOX262151:JOX262154 JYT262151:JYT262154 KIP262151:KIP262154 KSL262151:KSL262154 LCH262151:LCH262154 LMD262151:LMD262154 LVZ262151:LVZ262154 MFV262151:MFV262154 MPR262151:MPR262154 MZN262151:MZN262154 NJJ262151:NJJ262154 NTF262151:NTF262154 ODB262151:ODB262154 OMX262151:OMX262154 OWT262151:OWT262154 PGP262151:PGP262154 PQL262151:PQL262154 QAH262151:QAH262154 QKD262151:QKD262154 QTZ262151:QTZ262154 RDV262151:RDV262154 RNR262151:RNR262154 RXN262151:RXN262154 SHJ262151:SHJ262154 SRF262151:SRF262154 TBB262151:TBB262154 TKX262151:TKX262154 TUT262151:TUT262154 UEP262151:UEP262154 UOL262151:UOL262154 UYH262151:UYH262154 VID262151:VID262154 VRZ262151:VRZ262154 WBV262151:WBV262154 WLR262151:WLR262154 WVN262151:WVN262154 F327687:F327690 JB327687:JB327690 SX327687:SX327690 ACT327687:ACT327690 AMP327687:AMP327690 AWL327687:AWL327690 BGH327687:BGH327690 BQD327687:BQD327690 BZZ327687:BZZ327690 CJV327687:CJV327690 CTR327687:CTR327690 DDN327687:DDN327690 DNJ327687:DNJ327690 DXF327687:DXF327690 EHB327687:EHB327690 EQX327687:EQX327690 FAT327687:FAT327690 FKP327687:FKP327690 FUL327687:FUL327690 GEH327687:GEH327690 GOD327687:GOD327690 GXZ327687:GXZ327690 HHV327687:HHV327690 HRR327687:HRR327690 IBN327687:IBN327690 ILJ327687:ILJ327690 IVF327687:IVF327690 JFB327687:JFB327690 JOX327687:JOX327690 JYT327687:JYT327690 KIP327687:KIP327690 KSL327687:KSL327690 LCH327687:LCH327690 LMD327687:LMD327690 LVZ327687:LVZ327690 MFV327687:MFV327690 MPR327687:MPR327690 MZN327687:MZN327690 NJJ327687:NJJ327690 NTF327687:NTF327690 ODB327687:ODB327690 OMX327687:OMX327690 OWT327687:OWT327690 PGP327687:PGP327690 PQL327687:PQL327690 QAH327687:QAH327690 QKD327687:QKD327690 QTZ327687:QTZ327690 RDV327687:RDV327690 RNR327687:RNR327690 RXN327687:RXN327690 SHJ327687:SHJ327690 SRF327687:SRF327690 TBB327687:TBB327690 TKX327687:TKX327690 TUT327687:TUT327690 UEP327687:UEP327690 UOL327687:UOL327690 UYH327687:UYH327690 VID327687:VID327690 VRZ327687:VRZ327690 WBV327687:WBV327690 WLR327687:WLR327690 WVN327687:WVN327690 F393223:F393226 JB393223:JB393226 SX393223:SX393226 ACT393223:ACT393226 AMP393223:AMP393226 AWL393223:AWL393226 BGH393223:BGH393226 BQD393223:BQD393226 BZZ393223:BZZ393226 CJV393223:CJV393226 CTR393223:CTR393226 DDN393223:DDN393226 DNJ393223:DNJ393226 DXF393223:DXF393226 EHB393223:EHB393226 EQX393223:EQX393226 FAT393223:FAT393226 FKP393223:FKP393226 FUL393223:FUL393226 GEH393223:GEH393226 GOD393223:GOD393226 GXZ393223:GXZ393226 HHV393223:HHV393226 HRR393223:HRR393226 IBN393223:IBN393226 ILJ393223:ILJ393226 IVF393223:IVF393226 JFB393223:JFB393226 JOX393223:JOX393226 JYT393223:JYT393226 KIP393223:KIP393226 KSL393223:KSL393226 LCH393223:LCH393226 LMD393223:LMD393226 LVZ393223:LVZ393226 MFV393223:MFV393226 MPR393223:MPR393226 MZN393223:MZN393226 NJJ393223:NJJ393226 NTF393223:NTF393226 ODB393223:ODB393226 OMX393223:OMX393226 OWT393223:OWT393226 PGP393223:PGP393226 PQL393223:PQL393226 QAH393223:QAH393226 QKD393223:QKD393226 QTZ393223:QTZ393226 RDV393223:RDV393226 RNR393223:RNR393226 RXN393223:RXN393226 SHJ393223:SHJ393226 SRF393223:SRF393226 TBB393223:TBB393226 TKX393223:TKX393226 TUT393223:TUT393226 UEP393223:UEP393226 UOL393223:UOL393226 UYH393223:UYH393226 VID393223:VID393226 VRZ393223:VRZ393226 WBV393223:WBV393226 WLR393223:WLR393226 WVN393223:WVN393226 F458759:F458762 JB458759:JB458762 SX458759:SX458762 ACT458759:ACT458762 AMP458759:AMP458762 AWL458759:AWL458762 BGH458759:BGH458762 BQD458759:BQD458762 BZZ458759:BZZ458762 CJV458759:CJV458762 CTR458759:CTR458762 DDN458759:DDN458762 DNJ458759:DNJ458762 DXF458759:DXF458762 EHB458759:EHB458762 EQX458759:EQX458762 FAT458759:FAT458762 FKP458759:FKP458762 FUL458759:FUL458762 GEH458759:GEH458762 GOD458759:GOD458762 GXZ458759:GXZ458762 HHV458759:HHV458762 HRR458759:HRR458762 IBN458759:IBN458762 ILJ458759:ILJ458762 IVF458759:IVF458762 JFB458759:JFB458762 JOX458759:JOX458762 JYT458759:JYT458762 KIP458759:KIP458762 KSL458759:KSL458762 LCH458759:LCH458762 LMD458759:LMD458762 LVZ458759:LVZ458762 MFV458759:MFV458762 MPR458759:MPR458762 MZN458759:MZN458762 NJJ458759:NJJ458762 NTF458759:NTF458762 ODB458759:ODB458762 OMX458759:OMX458762 OWT458759:OWT458762 PGP458759:PGP458762 PQL458759:PQL458762 QAH458759:QAH458762 QKD458759:QKD458762 QTZ458759:QTZ458762 RDV458759:RDV458762 RNR458759:RNR458762 RXN458759:RXN458762 SHJ458759:SHJ458762 SRF458759:SRF458762 TBB458759:TBB458762 TKX458759:TKX458762 TUT458759:TUT458762 UEP458759:UEP458762 UOL458759:UOL458762 UYH458759:UYH458762 VID458759:VID458762 VRZ458759:VRZ458762 WBV458759:WBV458762 WLR458759:WLR458762 WVN458759:WVN458762 F524295:F524298 JB524295:JB524298 SX524295:SX524298 ACT524295:ACT524298 AMP524295:AMP524298 AWL524295:AWL524298 BGH524295:BGH524298 BQD524295:BQD524298 BZZ524295:BZZ524298 CJV524295:CJV524298 CTR524295:CTR524298 DDN524295:DDN524298 DNJ524295:DNJ524298 DXF524295:DXF524298 EHB524295:EHB524298 EQX524295:EQX524298 FAT524295:FAT524298 FKP524295:FKP524298 FUL524295:FUL524298 GEH524295:GEH524298 GOD524295:GOD524298 GXZ524295:GXZ524298 HHV524295:HHV524298 HRR524295:HRR524298 IBN524295:IBN524298 ILJ524295:ILJ524298 IVF524295:IVF524298 JFB524295:JFB524298 JOX524295:JOX524298 JYT524295:JYT524298 KIP524295:KIP524298 KSL524295:KSL524298 LCH524295:LCH524298 LMD524295:LMD524298 LVZ524295:LVZ524298 MFV524295:MFV524298 MPR524295:MPR524298 MZN524295:MZN524298 NJJ524295:NJJ524298 NTF524295:NTF524298 ODB524295:ODB524298 OMX524295:OMX524298 OWT524295:OWT524298 PGP524295:PGP524298 PQL524295:PQL524298 QAH524295:QAH524298 QKD524295:QKD524298 QTZ524295:QTZ524298 RDV524295:RDV524298 RNR524295:RNR524298 RXN524295:RXN524298 SHJ524295:SHJ524298 SRF524295:SRF524298 TBB524295:TBB524298 TKX524295:TKX524298 TUT524295:TUT524298 UEP524295:UEP524298 UOL524295:UOL524298 UYH524295:UYH524298 VID524295:VID524298 VRZ524295:VRZ524298 WBV524295:WBV524298 WLR524295:WLR524298 WVN524295:WVN524298 F589831:F589834 JB589831:JB589834 SX589831:SX589834 ACT589831:ACT589834 AMP589831:AMP589834 AWL589831:AWL589834 BGH589831:BGH589834 BQD589831:BQD589834 BZZ589831:BZZ589834 CJV589831:CJV589834 CTR589831:CTR589834 DDN589831:DDN589834 DNJ589831:DNJ589834 DXF589831:DXF589834 EHB589831:EHB589834 EQX589831:EQX589834 FAT589831:FAT589834 FKP589831:FKP589834 FUL589831:FUL589834 GEH589831:GEH589834 GOD589831:GOD589834 GXZ589831:GXZ589834 HHV589831:HHV589834 HRR589831:HRR589834 IBN589831:IBN589834 ILJ589831:ILJ589834 IVF589831:IVF589834 JFB589831:JFB589834 JOX589831:JOX589834 JYT589831:JYT589834 KIP589831:KIP589834 KSL589831:KSL589834 LCH589831:LCH589834 LMD589831:LMD589834 LVZ589831:LVZ589834 MFV589831:MFV589834 MPR589831:MPR589834 MZN589831:MZN589834 NJJ589831:NJJ589834 NTF589831:NTF589834 ODB589831:ODB589834 OMX589831:OMX589834 OWT589831:OWT589834 PGP589831:PGP589834 PQL589831:PQL589834 QAH589831:QAH589834 QKD589831:QKD589834 QTZ589831:QTZ589834 RDV589831:RDV589834 RNR589831:RNR589834 RXN589831:RXN589834 SHJ589831:SHJ589834 SRF589831:SRF589834 TBB589831:TBB589834 TKX589831:TKX589834 TUT589831:TUT589834 UEP589831:UEP589834 UOL589831:UOL589834 UYH589831:UYH589834 VID589831:VID589834 VRZ589831:VRZ589834 WBV589831:WBV589834 WLR589831:WLR589834 WVN589831:WVN589834 F655367:F655370 JB655367:JB655370 SX655367:SX655370 ACT655367:ACT655370 AMP655367:AMP655370 AWL655367:AWL655370 BGH655367:BGH655370 BQD655367:BQD655370 BZZ655367:BZZ655370 CJV655367:CJV655370 CTR655367:CTR655370 DDN655367:DDN655370 DNJ655367:DNJ655370 DXF655367:DXF655370 EHB655367:EHB655370 EQX655367:EQX655370 FAT655367:FAT655370 FKP655367:FKP655370 FUL655367:FUL655370 GEH655367:GEH655370 GOD655367:GOD655370 GXZ655367:GXZ655370 HHV655367:HHV655370 HRR655367:HRR655370 IBN655367:IBN655370 ILJ655367:ILJ655370 IVF655367:IVF655370 JFB655367:JFB655370 JOX655367:JOX655370 JYT655367:JYT655370 KIP655367:KIP655370 KSL655367:KSL655370 LCH655367:LCH655370 LMD655367:LMD655370 LVZ655367:LVZ655370 MFV655367:MFV655370 MPR655367:MPR655370 MZN655367:MZN655370 NJJ655367:NJJ655370 NTF655367:NTF655370 ODB655367:ODB655370 OMX655367:OMX655370 OWT655367:OWT655370 PGP655367:PGP655370 PQL655367:PQL655370 QAH655367:QAH655370 QKD655367:QKD655370 QTZ655367:QTZ655370 RDV655367:RDV655370 RNR655367:RNR655370 RXN655367:RXN655370 SHJ655367:SHJ655370 SRF655367:SRF655370 TBB655367:TBB655370 TKX655367:TKX655370 TUT655367:TUT655370 UEP655367:UEP655370 UOL655367:UOL655370 UYH655367:UYH655370 VID655367:VID655370 VRZ655367:VRZ655370 WBV655367:WBV655370 WLR655367:WLR655370 WVN655367:WVN655370 F720903:F720906 JB720903:JB720906 SX720903:SX720906 ACT720903:ACT720906 AMP720903:AMP720906 AWL720903:AWL720906 BGH720903:BGH720906 BQD720903:BQD720906 BZZ720903:BZZ720906 CJV720903:CJV720906 CTR720903:CTR720906 DDN720903:DDN720906 DNJ720903:DNJ720906 DXF720903:DXF720906 EHB720903:EHB720906 EQX720903:EQX720906 FAT720903:FAT720906 FKP720903:FKP720906 FUL720903:FUL720906 GEH720903:GEH720906 GOD720903:GOD720906 GXZ720903:GXZ720906 HHV720903:HHV720906 HRR720903:HRR720906 IBN720903:IBN720906 ILJ720903:ILJ720906 IVF720903:IVF720906 JFB720903:JFB720906 JOX720903:JOX720906 JYT720903:JYT720906 KIP720903:KIP720906 KSL720903:KSL720906 LCH720903:LCH720906 LMD720903:LMD720906 LVZ720903:LVZ720906 MFV720903:MFV720906 MPR720903:MPR720906 MZN720903:MZN720906 NJJ720903:NJJ720906 NTF720903:NTF720906 ODB720903:ODB720906 OMX720903:OMX720906 OWT720903:OWT720906 PGP720903:PGP720906 PQL720903:PQL720906 QAH720903:QAH720906 QKD720903:QKD720906 QTZ720903:QTZ720906 RDV720903:RDV720906 RNR720903:RNR720906 RXN720903:RXN720906 SHJ720903:SHJ720906 SRF720903:SRF720906 TBB720903:TBB720906 TKX720903:TKX720906 TUT720903:TUT720906 UEP720903:UEP720906 UOL720903:UOL720906 UYH720903:UYH720906 VID720903:VID720906 VRZ720903:VRZ720906 WBV720903:WBV720906 WLR720903:WLR720906 WVN720903:WVN720906 F786439:F786442 JB786439:JB786442 SX786439:SX786442 ACT786439:ACT786442 AMP786439:AMP786442 AWL786439:AWL786442 BGH786439:BGH786442 BQD786439:BQD786442 BZZ786439:BZZ786442 CJV786439:CJV786442 CTR786439:CTR786442 DDN786439:DDN786442 DNJ786439:DNJ786442 DXF786439:DXF786442 EHB786439:EHB786442 EQX786439:EQX786442 FAT786439:FAT786442 FKP786439:FKP786442 FUL786439:FUL786442 GEH786439:GEH786442 GOD786439:GOD786442 GXZ786439:GXZ786442 HHV786439:HHV786442 HRR786439:HRR786442 IBN786439:IBN786442 ILJ786439:ILJ786442 IVF786439:IVF786442 JFB786439:JFB786442 JOX786439:JOX786442 JYT786439:JYT786442 KIP786439:KIP786442 KSL786439:KSL786442 LCH786439:LCH786442 LMD786439:LMD786442 LVZ786439:LVZ786442 MFV786439:MFV786442 MPR786439:MPR786442 MZN786439:MZN786442 NJJ786439:NJJ786442 NTF786439:NTF786442 ODB786439:ODB786442 OMX786439:OMX786442 OWT786439:OWT786442 PGP786439:PGP786442 PQL786439:PQL786442 QAH786439:QAH786442 QKD786439:QKD786442 QTZ786439:QTZ786442 RDV786439:RDV786442 RNR786439:RNR786442 RXN786439:RXN786442 SHJ786439:SHJ786442 SRF786439:SRF786442 TBB786439:TBB786442 TKX786439:TKX786442 TUT786439:TUT786442 UEP786439:UEP786442 UOL786439:UOL786442 UYH786439:UYH786442 VID786439:VID786442 VRZ786439:VRZ786442 WBV786439:WBV786442 WLR786439:WLR786442 WVN786439:WVN786442 F851975:F851978 JB851975:JB851978 SX851975:SX851978 ACT851975:ACT851978 AMP851975:AMP851978 AWL851975:AWL851978 BGH851975:BGH851978 BQD851975:BQD851978 BZZ851975:BZZ851978 CJV851975:CJV851978 CTR851975:CTR851978 DDN851975:DDN851978 DNJ851975:DNJ851978 DXF851975:DXF851978 EHB851975:EHB851978 EQX851975:EQX851978 FAT851975:FAT851978 FKP851975:FKP851978 FUL851975:FUL851978 GEH851975:GEH851978 GOD851975:GOD851978 GXZ851975:GXZ851978 HHV851975:HHV851978 HRR851975:HRR851978 IBN851975:IBN851978 ILJ851975:ILJ851978 IVF851975:IVF851978 JFB851975:JFB851978 JOX851975:JOX851978 JYT851975:JYT851978 KIP851975:KIP851978 KSL851975:KSL851978 LCH851975:LCH851978 LMD851975:LMD851978 LVZ851975:LVZ851978 MFV851975:MFV851978 MPR851975:MPR851978 MZN851975:MZN851978 NJJ851975:NJJ851978 NTF851975:NTF851978 ODB851975:ODB851978 OMX851975:OMX851978 OWT851975:OWT851978 PGP851975:PGP851978 PQL851975:PQL851978 QAH851975:QAH851978 QKD851975:QKD851978 QTZ851975:QTZ851978 RDV851975:RDV851978 RNR851975:RNR851978 RXN851975:RXN851978 SHJ851975:SHJ851978 SRF851975:SRF851978 TBB851975:TBB851978 TKX851975:TKX851978 TUT851975:TUT851978 UEP851975:UEP851978 UOL851975:UOL851978 UYH851975:UYH851978 VID851975:VID851978 VRZ851975:VRZ851978 WBV851975:WBV851978 WLR851975:WLR851978 WVN851975:WVN851978 F917511:F917514 JB917511:JB917514 SX917511:SX917514 ACT917511:ACT917514 AMP917511:AMP917514 AWL917511:AWL917514 BGH917511:BGH917514 BQD917511:BQD917514 BZZ917511:BZZ917514 CJV917511:CJV917514 CTR917511:CTR917514 DDN917511:DDN917514 DNJ917511:DNJ917514 DXF917511:DXF917514 EHB917511:EHB917514 EQX917511:EQX917514 FAT917511:FAT917514 FKP917511:FKP917514 FUL917511:FUL917514 GEH917511:GEH917514 GOD917511:GOD917514 GXZ917511:GXZ917514 HHV917511:HHV917514 HRR917511:HRR917514 IBN917511:IBN917514 ILJ917511:ILJ917514 IVF917511:IVF917514 JFB917511:JFB917514 JOX917511:JOX917514 JYT917511:JYT917514 KIP917511:KIP917514 KSL917511:KSL917514 LCH917511:LCH917514 LMD917511:LMD917514 LVZ917511:LVZ917514 MFV917511:MFV917514 MPR917511:MPR917514 MZN917511:MZN917514 NJJ917511:NJJ917514 NTF917511:NTF917514 ODB917511:ODB917514 OMX917511:OMX917514 OWT917511:OWT917514 PGP917511:PGP917514 PQL917511:PQL917514 QAH917511:QAH917514 QKD917511:QKD917514 QTZ917511:QTZ917514 RDV917511:RDV917514 RNR917511:RNR917514 RXN917511:RXN917514 SHJ917511:SHJ917514 SRF917511:SRF917514 TBB917511:TBB917514 TKX917511:TKX917514 TUT917511:TUT917514 UEP917511:UEP917514 UOL917511:UOL917514 UYH917511:UYH917514 VID917511:VID917514 VRZ917511:VRZ917514 WBV917511:WBV917514 WLR917511:WLR917514 WVN917511:WVN917514 F983047:F983050 JB983047:JB983050 SX983047:SX983050 ACT983047:ACT983050 AMP983047:AMP983050 AWL983047:AWL983050 BGH983047:BGH983050 BQD983047:BQD983050 BZZ983047:BZZ983050 CJV983047:CJV983050 CTR983047:CTR983050 DDN983047:DDN983050 DNJ983047:DNJ983050 DXF983047:DXF983050 EHB983047:EHB983050 EQX983047:EQX983050 FAT983047:FAT983050 FKP983047:FKP983050 FUL983047:FUL983050 GEH983047:GEH983050 GOD983047:GOD983050 GXZ983047:GXZ983050 HHV983047:HHV983050 HRR983047:HRR983050 IBN983047:IBN983050 ILJ983047:ILJ983050 IVF983047:IVF983050 JFB983047:JFB983050 JOX983047:JOX983050 JYT983047:JYT983050 KIP983047:KIP983050 KSL983047:KSL983050 LCH983047:LCH983050 LMD983047:LMD983050 LVZ983047:LVZ983050 MFV983047:MFV983050 MPR983047:MPR983050 MZN983047:MZN983050 NJJ983047:NJJ983050 NTF983047:NTF983050 ODB983047:ODB983050 OMX983047:OMX983050 OWT983047:OWT983050 PGP983047:PGP983050 PQL983047:PQL983050 QAH983047:QAH983050 QKD983047:QKD983050 QTZ983047:QTZ983050 RDV983047:RDV983050 RNR983047:RNR983050 RXN983047:RXN983050 SHJ983047:SHJ983050 SRF983047:SRF983050 TBB983047:TBB983050 TKX983047:TKX983050 TUT983047:TUT983050 UEP983047:UEP983050 UOL983047:UOL983050 UYH983047:UYH983050 VID983047:VID983050 VRZ983047:VRZ983050 WBV983047:WBV983050 WLR983047:WLR983050 WVN983047:WVN983050 F11:F15 JB11:JB15 SX11:SX15 ACT11:ACT15 AMP11:AMP15 AWL11:AWL15 BGH11:BGH15 BQD11:BQD15 BZZ11:BZZ15 CJV11:CJV15 CTR11:CTR15 DDN11:DDN15 DNJ11:DNJ15 DXF11:DXF15 EHB11:EHB15 EQX11:EQX15 FAT11:FAT15 FKP11:FKP15 FUL11:FUL15 GEH11:GEH15 GOD11:GOD15 GXZ11:GXZ15 HHV11:HHV15 HRR11:HRR15 IBN11:IBN15 ILJ11:ILJ15 IVF11:IVF15 JFB11:JFB15 JOX11:JOX15 JYT11:JYT15 KIP11:KIP15 KSL11:KSL15 LCH11:LCH15 LMD11:LMD15 LVZ11:LVZ15 MFV11:MFV15 MPR11:MPR15 MZN11:MZN15 NJJ11:NJJ15 NTF11:NTF15 ODB11:ODB15 OMX11:OMX15 OWT11:OWT15 PGP11:PGP15 PQL11:PQL15 QAH11:QAH15 QKD11:QKD15 QTZ11:QTZ15 RDV11:RDV15 RNR11:RNR15 RXN11:RXN15 SHJ11:SHJ15 SRF11:SRF15 TBB11:TBB15 TKX11:TKX15 TUT11:TUT15 UEP11:UEP15 UOL11:UOL15 UYH11:UYH15 VID11:VID15 VRZ11:VRZ15 WBV11:WBV15 WLR11:WLR15 WVN11:WVN15 F65548:F65552 JB65548:JB65552 SX65548:SX65552 ACT65548:ACT65552 AMP65548:AMP65552 AWL65548:AWL65552 BGH65548:BGH65552 BQD65548:BQD65552 BZZ65548:BZZ65552 CJV65548:CJV65552 CTR65548:CTR65552 DDN65548:DDN65552 DNJ65548:DNJ65552 DXF65548:DXF65552 EHB65548:EHB65552 EQX65548:EQX65552 FAT65548:FAT65552 FKP65548:FKP65552 FUL65548:FUL65552 GEH65548:GEH65552 GOD65548:GOD65552 GXZ65548:GXZ65552 HHV65548:HHV65552 HRR65548:HRR65552 IBN65548:IBN65552 ILJ65548:ILJ65552 IVF65548:IVF65552 JFB65548:JFB65552 JOX65548:JOX65552 JYT65548:JYT65552 KIP65548:KIP65552 KSL65548:KSL65552 LCH65548:LCH65552 LMD65548:LMD65552 LVZ65548:LVZ65552 MFV65548:MFV65552 MPR65548:MPR65552 MZN65548:MZN65552 NJJ65548:NJJ65552 NTF65548:NTF65552 ODB65548:ODB65552 OMX65548:OMX65552 OWT65548:OWT65552 PGP65548:PGP65552 PQL65548:PQL65552 QAH65548:QAH65552 QKD65548:QKD65552 QTZ65548:QTZ65552 RDV65548:RDV65552 RNR65548:RNR65552 RXN65548:RXN65552 SHJ65548:SHJ65552 SRF65548:SRF65552 TBB65548:TBB65552 TKX65548:TKX65552 TUT65548:TUT65552 UEP65548:UEP65552 UOL65548:UOL65552 UYH65548:UYH65552 VID65548:VID65552 VRZ65548:VRZ65552 WBV65548:WBV65552 WLR65548:WLR65552 WVN65548:WVN65552 F131084:F131088 JB131084:JB131088 SX131084:SX131088 ACT131084:ACT131088 AMP131084:AMP131088 AWL131084:AWL131088 BGH131084:BGH131088 BQD131084:BQD131088 BZZ131084:BZZ131088 CJV131084:CJV131088 CTR131084:CTR131088 DDN131084:DDN131088 DNJ131084:DNJ131088 DXF131084:DXF131088 EHB131084:EHB131088 EQX131084:EQX131088 FAT131084:FAT131088 FKP131084:FKP131088 FUL131084:FUL131088 GEH131084:GEH131088 GOD131084:GOD131088 GXZ131084:GXZ131088 HHV131084:HHV131088 HRR131084:HRR131088 IBN131084:IBN131088 ILJ131084:ILJ131088 IVF131084:IVF131088 JFB131084:JFB131088 JOX131084:JOX131088 JYT131084:JYT131088 KIP131084:KIP131088 KSL131084:KSL131088 LCH131084:LCH131088 LMD131084:LMD131088 LVZ131084:LVZ131088 MFV131084:MFV131088 MPR131084:MPR131088 MZN131084:MZN131088 NJJ131084:NJJ131088 NTF131084:NTF131088 ODB131084:ODB131088 OMX131084:OMX131088 OWT131084:OWT131088 PGP131084:PGP131088 PQL131084:PQL131088 QAH131084:QAH131088 QKD131084:QKD131088 QTZ131084:QTZ131088 RDV131084:RDV131088 RNR131084:RNR131088 RXN131084:RXN131088 SHJ131084:SHJ131088 SRF131084:SRF131088 TBB131084:TBB131088 TKX131084:TKX131088 TUT131084:TUT131088 UEP131084:UEP131088 UOL131084:UOL131088 UYH131084:UYH131088 VID131084:VID131088 VRZ131084:VRZ131088 WBV131084:WBV131088 WLR131084:WLR131088 WVN131084:WVN131088 F196620:F196624 JB196620:JB196624 SX196620:SX196624 ACT196620:ACT196624 AMP196620:AMP196624 AWL196620:AWL196624 BGH196620:BGH196624 BQD196620:BQD196624 BZZ196620:BZZ196624 CJV196620:CJV196624 CTR196620:CTR196624 DDN196620:DDN196624 DNJ196620:DNJ196624 DXF196620:DXF196624 EHB196620:EHB196624 EQX196620:EQX196624 FAT196620:FAT196624 FKP196620:FKP196624 FUL196620:FUL196624 GEH196620:GEH196624 GOD196620:GOD196624 GXZ196620:GXZ196624 HHV196620:HHV196624 HRR196620:HRR196624 IBN196620:IBN196624 ILJ196620:ILJ196624 IVF196620:IVF196624 JFB196620:JFB196624 JOX196620:JOX196624 JYT196620:JYT196624 KIP196620:KIP196624 KSL196620:KSL196624 LCH196620:LCH196624 LMD196620:LMD196624 LVZ196620:LVZ196624 MFV196620:MFV196624 MPR196620:MPR196624 MZN196620:MZN196624 NJJ196620:NJJ196624 NTF196620:NTF196624 ODB196620:ODB196624 OMX196620:OMX196624 OWT196620:OWT196624 PGP196620:PGP196624 PQL196620:PQL196624 QAH196620:QAH196624 QKD196620:QKD196624 QTZ196620:QTZ196624 RDV196620:RDV196624 RNR196620:RNR196624 RXN196620:RXN196624 SHJ196620:SHJ196624 SRF196620:SRF196624 TBB196620:TBB196624 TKX196620:TKX196624 TUT196620:TUT196624 UEP196620:UEP196624 UOL196620:UOL196624 UYH196620:UYH196624 VID196620:VID196624 VRZ196620:VRZ196624 WBV196620:WBV196624 WLR196620:WLR196624 WVN196620:WVN196624 F262156:F262160 JB262156:JB262160 SX262156:SX262160 ACT262156:ACT262160 AMP262156:AMP262160 AWL262156:AWL262160 BGH262156:BGH262160 BQD262156:BQD262160 BZZ262156:BZZ262160 CJV262156:CJV262160 CTR262156:CTR262160 DDN262156:DDN262160 DNJ262156:DNJ262160 DXF262156:DXF262160 EHB262156:EHB262160 EQX262156:EQX262160 FAT262156:FAT262160 FKP262156:FKP262160 FUL262156:FUL262160 GEH262156:GEH262160 GOD262156:GOD262160 GXZ262156:GXZ262160 HHV262156:HHV262160 HRR262156:HRR262160 IBN262156:IBN262160 ILJ262156:ILJ262160 IVF262156:IVF262160 JFB262156:JFB262160 JOX262156:JOX262160 JYT262156:JYT262160 KIP262156:KIP262160 KSL262156:KSL262160 LCH262156:LCH262160 LMD262156:LMD262160 LVZ262156:LVZ262160 MFV262156:MFV262160 MPR262156:MPR262160 MZN262156:MZN262160 NJJ262156:NJJ262160 NTF262156:NTF262160 ODB262156:ODB262160 OMX262156:OMX262160 OWT262156:OWT262160 PGP262156:PGP262160 PQL262156:PQL262160 QAH262156:QAH262160 QKD262156:QKD262160 QTZ262156:QTZ262160 RDV262156:RDV262160 RNR262156:RNR262160 RXN262156:RXN262160 SHJ262156:SHJ262160 SRF262156:SRF262160 TBB262156:TBB262160 TKX262156:TKX262160 TUT262156:TUT262160 UEP262156:UEP262160 UOL262156:UOL262160 UYH262156:UYH262160 VID262156:VID262160 VRZ262156:VRZ262160 WBV262156:WBV262160 WLR262156:WLR262160 WVN262156:WVN262160 F327692:F327696 JB327692:JB327696 SX327692:SX327696 ACT327692:ACT327696 AMP327692:AMP327696 AWL327692:AWL327696 BGH327692:BGH327696 BQD327692:BQD327696 BZZ327692:BZZ327696 CJV327692:CJV327696 CTR327692:CTR327696 DDN327692:DDN327696 DNJ327692:DNJ327696 DXF327692:DXF327696 EHB327692:EHB327696 EQX327692:EQX327696 FAT327692:FAT327696 FKP327692:FKP327696 FUL327692:FUL327696 GEH327692:GEH327696 GOD327692:GOD327696 GXZ327692:GXZ327696 HHV327692:HHV327696 HRR327692:HRR327696 IBN327692:IBN327696 ILJ327692:ILJ327696 IVF327692:IVF327696 JFB327692:JFB327696 JOX327692:JOX327696 JYT327692:JYT327696 KIP327692:KIP327696 KSL327692:KSL327696 LCH327692:LCH327696 LMD327692:LMD327696 LVZ327692:LVZ327696 MFV327692:MFV327696 MPR327692:MPR327696 MZN327692:MZN327696 NJJ327692:NJJ327696 NTF327692:NTF327696 ODB327692:ODB327696 OMX327692:OMX327696 OWT327692:OWT327696 PGP327692:PGP327696 PQL327692:PQL327696 QAH327692:QAH327696 QKD327692:QKD327696 QTZ327692:QTZ327696 RDV327692:RDV327696 RNR327692:RNR327696 RXN327692:RXN327696 SHJ327692:SHJ327696 SRF327692:SRF327696 TBB327692:TBB327696 TKX327692:TKX327696 TUT327692:TUT327696 UEP327692:UEP327696 UOL327692:UOL327696 UYH327692:UYH327696 VID327692:VID327696 VRZ327692:VRZ327696 WBV327692:WBV327696 WLR327692:WLR327696 WVN327692:WVN327696 F393228:F393232 JB393228:JB393232 SX393228:SX393232 ACT393228:ACT393232 AMP393228:AMP393232 AWL393228:AWL393232 BGH393228:BGH393232 BQD393228:BQD393232 BZZ393228:BZZ393232 CJV393228:CJV393232 CTR393228:CTR393232 DDN393228:DDN393232 DNJ393228:DNJ393232 DXF393228:DXF393232 EHB393228:EHB393232 EQX393228:EQX393232 FAT393228:FAT393232 FKP393228:FKP393232 FUL393228:FUL393232 GEH393228:GEH393232 GOD393228:GOD393232 GXZ393228:GXZ393232 HHV393228:HHV393232 HRR393228:HRR393232 IBN393228:IBN393232 ILJ393228:ILJ393232 IVF393228:IVF393232 JFB393228:JFB393232 JOX393228:JOX393232 JYT393228:JYT393232 KIP393228:KIP393232 KSL393228:KSL393232 LCH393228:LCH393232 LMD393228:LMD393232 LVZ393228:LVZ393232 MFV393228:MFV393232 MPR393228:MPR393232 MZN393228:MZN393232 NJJ393228:NJJ393232 NTF393228:NTF393232 ODB393228:ODB393232 OMX393228:OMX393232 OWT393228:OWT393232 PGP393228:PGP393232 PQL393228:PQL393232 QAH393228:QAH393232 QKD393228:QKD393232 QTZ393228:QTZ393232 RDV393228:RDV393232 RNR393228:RNR393232 RXN393228:RXN393232 SHJ393228:SHJ393232 SRF393228:SRF393232 TBB393228:TBB393232 TKX393228:TKX393232 TUT393228:TUT393232 UEP393228:UEP393232 UOL393228:UOL393232 UYH393228:UYH393232 VID393228:VID393232 VRZ393228:VRZ393232 WBV393228:WBV393232 WLR393228:WLR393232 WVN393228:WVN393232 F458764:F458768 JB458764:JB458768 SX458764:SX458768 ACT458764:ACT458768 AMP458764:AMP458768 AWL458764:AWL458768 BGH458764:BGH458768 BQD458764:BQD458768 BZZ458764:BZZ458768 CJV458764:CJV458768 CTR458764:CTR458768 DDN458764:DDN458768 DNJ458764:DNJ458768 DXF458764:DXF458768 EHB458764:EHB458768 EQX458764:EQX458768 FAT458764:FAT458768 FKP458764:FKP458768 FUL458764:FUL458768 GEH458764:GEH458768 GOD458764:GOD458768 GXZ458764:GXZ458768 HHV458764:HHV458768 HRR458764:HRR458768 IBN458764:IBN458768 ILJ458764:ILJ458768 IVF458764:IVF458768 JFB458764:JFB458768 JOX458764:JOX458768 JYT458764:JYT458768 KIP458764:KIP458768 KSL458764:KSL458768 LCH458764:LCH458768 LMD458764:LMD458768 LVZ458764:LVZ458768 MFV458764:MFV458768 MPR458764:MPR458768 MZN458764:MZN458768 NJJ458764:NJJ458768 NTF458764:NTF458768 ODB458764:ODB458768 OMX458764:OMX458768 OWT458764:OWT458768 PGP458764:PGP458768 PQL458764:PQL458768 QAH458764:QAH458768 QKD458764:QKD458768 QTZ458764:QTZ458768 RDV458764:RDV458768 RNR458764:RNR458768 RXN458764:RXN458768 SHJ458764:SHJ458768 SRF458764:SRF458768 TBB458764:TBB458768 TKX458764:TKX458768 TUT458764:TUT458768 UEP458764:UEP458768 UOL458764:UOL458768 UYH458764:UYH458768 VID458764:VID458768 VRZ458764:VRZ458768 WBV458764:WBV458768 WLR458764:WLR458768 WVN458764:WVN458768 F524300:F524304 JB524300:JB524304 SX524300:SX524304 ACT524300:ACT524304 AMP524300:AMP524304 AWL524300:AWL524304 BGH524300:BGH524304 BQD524300:BQD524304 BZZ524300:BZZ524304 CJV524300:CJV524304 CTR524300:CTR524304 DDN524300:DDN524304 DNJ524300:DNJ524304 DXF524300:DXF524304 EHB524300:EHB524304 EQX524300:EQX524304 FAT524300:FAT524304 FKP524300:FKP524304 FUL524300:FUL524304 GEH524300:GEH524304 GOD524300:GOD524304 GXZ524300:GXZ524304 HHV524300:HHV524304 HRR524300:HRR524304 IBN524300:IBN524304 ILJ524300:ILJ524304 IVF524300:IVF524304 JFB524300:JFB524304 JOX524300:JOX524304 JYT524300:JYT524304 KIP524300:KIP524304 KSL524300:KSL524304 LCH524300:LCH524304 LMD524300:LMD524304 LVZ524300:LVZ524304 MFV524300:MFV524304 MPR524300:MPR524304 MZN524300:MZN524304 NJJ524300:NJJ524304 NTF524300:NTF524304 ODB524300:ODB524304 OMX524300:OMX524304 OWT524300:OWT524304 PGP524300:PGP524304 PQL524300:PQL524304 QAH524300:QAH524304 QKD524300:QKD524304 QTZ524300:QTZ524304 RDV524300:RDV524304 RNR524300:RNR524304 RXN524300:RXN524304 SHJ524300:SHJ524304 SRF524300:SRF524304 TBB524300:TBB524304 TKX524300:TKX524304 TUT524300:TUT524304 UEP524300:UEP524304 UOL524300:UOL524304 UYH524300:UYH524304 VID524300:VID524304 VRZ524300:VRZ524304 WBV524300:WBV524304 WLR524300:WLR524304 WVN524300:WVN524304 F589836:F589840 JB589836:JB589840 SX589836:SX589840 ACT589836:ACT589840 AMP589836:AMP589840 AWL589836:AWL589840 BGH589836:BGH589840 BQD589836:BQD589840 BZZ589836:BZZ589840 CJV589836:CJV589840 CTR589836:CTR589840 DDN589836:DDN589840 DNJ589836:DNJ589840 DXF589836:DXF589840 EHB589836:EHB589840 EQX589836:EQX589840 FAT589836:FAT589840 FKP589836:FKP589840 FUL589836:FUL589840 GEH589836:GEH589840 GOD589836:GOD589840 GXZ589836:GXZ589840 HHV589836:HHV589840 HRR589836:HRR589840 IBN589836:IBN589840 ILJ589836:ILJ589840 IVF589836:IVF589840 JFB589836:JFB589840 JOX589836:JOX589840 JYT589836:JYT589840 KIP589836:KIP589840 KSL589836:KSL589840 LCH589836:LCH589840 LMD589836:LMD589840 LVZ589836:LVZ589840 MFV589836:MFV589840 MPR589836:MPR589840 MZN589836:MZN589840 NJJ589836:NJJ589840 NTF589836:NTF589840 ODB589836:ODB589840 OMX589836:OMX589840 OWT589836:OWT589840 PGP589836:PGP589840 PQL589836:PQL589840 QAH589836:QAH589840 QKD589836:QKD589840 QTZ589836:QTZ589840 RDV589836:RDV589840 RNR589836:RNR589840 RXN589836:RXN589840 SHJ589836:SHJ589840 SRF589836:SRF589840 TBB589836:TBB589840 TKX589836:TKX589840 TUT589836:TUT589840 UEP589836:UEP589840 UOL589836:UOL589840 UYH589836:UYH589840 VID589836:VID589840 VRZ589836:VRZ589840 WBV589836:WBV589840 WLR589836:WLR589840 WVN589836:WVN589840 F655372:F655376 JB655372:JB655376 SX655372:SX655376 ACT655372:ACT655376 AMP655372:AMP655376 AWL655372:AWL655376 BGH655372:BGH655376 BQD655372:BQD655376 BZZ655372:BZZ655376 CJV655372:CJV655376 CTR655372:CTR655376 DDN655372:DDN655376 DNJ655372:DNJ655376 DXF655372:DXF655376 EHB655372:EHB655376 EQX655372:EQX655376 FAT655372:FAT655376 FKP655372:FKP655376 FUL655372:FUL655376 GEH655372:GEH655376 GOD655372:GOD655376 GXZ655372:GXZ655376 HHV655372:HHV655376 HRR655372:HRR655376 IBN655372:IBN655376 ILJ655372:ILJ655376 IVF655372:IVF655376 JFB655372:JFB655376 JOX655372:JOX655376 JYT655372:JYT655376 KIP655372:KIP655376 KSL655372:KSL655376 LCH655372:LCH655376 LMD655372:LMD655376 LVZ655372:LVZ655376 MFV655372:MFV655376 MPR655372:MPR655376 MZN655372:MZN655376 NJJ655372:NJJ655376 NTF655372:NTF655376 ODB655372:ODB655376 OMX655372:OMX655376 OWT655372:OWT655376 PGP655372:PGP655376 PQL655372:PQL655376 QAH655372:QAH655376 QKD655372:QKD655376 QTZ655372:QTZ655376 RDV655372:RDV655376 RNR655372:RNR655376 RXN655372:RXN655376 SHJ655372:SHJ655376 SRF655372:SRF655376 TBB655372:TBB655376 TKX655372:TKX655376 TUT655372:TUT655376 UEP655372:UEP655376 UOL655372:UOL655376 UYH655372:UYH655376 VID655372:VID655376 VRZ655372:VRZ655376 WBV655372:WBV655376 WLR655372:WLR655376 WVN655372:WVN655376 F720908:F720912 JB720908:JB720912 SX720908:SX720912 ACT720908:ACT720912 AMP720908:AMP720912 AWL720908:AWL720912 BGH720908:BGH720912 BQD720908:BQD720912 BZZ720908:BZZ720912 CJV720908:CJV720912 CTR720908:CTR720912 DDN720908:DDN720912 DNJ720908:DNJ720912 DXF720908:DXF720912 EHB720908:EHB720912 EQX720908:EQX720912 FAT720908:FAT720912 FKP720908:FKP720912 FUL720908:FUL720912 GEH720908:GEH720912 GOD720908:GOD720912 GXZ720908:GXZ720912 HHV720908:HHV720912 HRR720908:HRR720912 IBN720908:IBN720912 ILJ720908:ILJ720912 IVF720908:IVF720912 JFB720908:JFB720912 JOX720908:JOX720912 JYT720908:JYT720912 KIP720908:KIP720912 KSL720908:KSL720912 LCH720908:LCH720912 LMD720908:LMD720912 LVZ720908:LVZ720912 MFV720908:MFV720912 MPR720908:MPR720912 MZN720908:MZN720912 NJJ720908:NJJ720912 NTF720908:NTF720912 ODB720908:ODB720912 OMX720908:OMX720912 OWT720908:OWT720912 PGP720908:PGP720912 PQL720908:PQL720912 QAH720908:QAH720912 QKD720908:QKD720912 QTZ720908:QTZ720912 RDV720908:RDV720912 RNR720908:RNR720912 RXN720908:RXN720912 SHJ720908:SHJ720912 SRF720908:SRF720912 TBB720908:TBB720912 TKX720908:TKX720912 TUT720908:TUT720912 UEP720908:UEP720912 UOL720908:UOL720912 UYH720908:UYH720912 VID720908:VID720912 VRZ720908:VRZ720912 WBV720908:WBV720912 WLR720908:WLR720912 WVN720908:WVN720912 F786444:F786448 JB786444:JB786448 SX786444:SX786448 ACT786444:ACT786448 AMP786444:AMP786448 AWL786444:AWL786448 BGH786444:BGH786448 BQD786444:BQD786448 BZZ786444:BZZ786448 CJV786444:CJV786448 CTR786444:CTR786448 DDN786444:DDN786448 DNJ786444:DNJ786448 DXF786444:DXF786448 EHB786444:EHB786448 EQX786444:EQX786448 FAT786444:FAT786448 FKP786444:FKP786448 FUL786444:FUL786448 GEH786444:GEH786448 GOD786444:GOD786448 GXZ786444:GXZ786448 HHV786444:HHV786448 HRR786444:HRR786448 IBN786444:IBN786448 ILJ786444:ILJ786448 IVF786444:IVF786448 JFB786444:JFB786448 JOX786444:JOX786448 JYT786444:JYT786448 KIP786444:KIP786448 KSL786444:KSL786448 LCH786444:LCH786448 LMD786444:LMD786448 LVZ786444:LVZ786448 MFV786444:MFV786448 MPR786444:MPR786448 MZN786444:MZN786448 NJJ786444:NJJ786448 NTF786444:NTF786448 ODB786444:ODB786448 OMX786444:OMX786448 OWT786444:OWT786448 PGP786444:PGP786448 PQL786444:PQL786448 QAH786444:QAH786448 QKD786444:QKD786448 QTZ786444:QTZ786448 RDV786444:RDV786448 RNR786444:RNR786448 RXN786444:RXN786448 SHJ786444:SHJ786448 SRF786444:SRF786448 TBB786444:TBB786448 TKX786444:TKX786448 TUT786444:TUT786448 UEP786444:UEP786448 UOL786444:UOL786448 UYH786444:UYH786448 VID786444:VID786448 VRZ786444:VRZ786448 WBV786444:WBV786448 WLR786444:WLR786448 WVN786444:WVN786448 F851980:F851984 JB851980:JB851984 SX851980:SX851984 ACT851980:ACT851984 AMP851980:AMP851984 AWL851980:AWL851984 BGH851980:BGH851984 BQD851980:BQD851984 BZZ851980:BZZ851984 CJV851980:CJV851984 CTR851980:CTR851984 DDN851980:DDN851984 DNJ851980:DNJ851984 DXF851980:DXF851984 EHB851980:EHB851984 EQX851980:EQX851984 FAT851980:FAT851984 FKP851980:FKP851984 FUL851980:FUL851984 GEH851980:GEH851984 GOD851980:GOD851984 GXZ851980:GXZ851984 HHV851980:HHV851984 HRR851980:HRR851984 IBN851980:IBN851984 ILJ851980:ILJ851984 IVF851980:IVF851984 JFB851980:JFB851984 JOX851980:JOX851984 JYT851980:JYT851984 KIP851980:KIP851984 KSL851980:KSL851984 LCH851980:LCH851984 LMD851980:LMD851984 LVZ851980:LVZ851984 MFV851980:MFV851984 MPR851980:MPR851984 MZN851980:MZN851984 NJJ851980:NJJ851984 NTF851980:NTF851984 ODB851980:ODB851984 OMX851980:OMX851984 OWT851980:OWT851984 PGP851980:PGP851984 PQL851980:PQL851984 QAH851980:QAH851984 QKD851980:QKD851984 QTZ851980:QTZ851984 RDV851980:RDV851984 RNR851980:RNR851984 RXN851980:RXN851984 SHJ851980:SHJ851984 SRF851980:SRF851984 TBB851980:TBB851984 TKX851980:TKX851984 TUT851980:TUT851984 UEP851980:UEP851984 UOL851980:UOL851984 UYH851980:UYH851984 VID851980:VID851984 VRZ851980:VRZ851984 WBV851980:WBV851984 WLR851980:WLR851984 WVN851980:WVN851984 F917516:F917520 JB917516:JB917520 SX917516:SX917520 ACT917516:ACT917520 AMP917516:AMP917520 AWL917516:AWL917520 BGH917516:BGH917520 BQD917516:BQD917520 BZZ917516:BZZ917520 CJV917516:CJV917520 CTR917516:CTR917520 DDN917516:DDN917520 DNJ917516:DNJ917520 DXF917516:DXF917520 EHB917516:EHB917520 EQX917516:EQX917520 FAT917516:FAT917520 FKP917516:FKP917520 FUL917516:FUL917520 GEH917516:GEH917520 GOD917516:GOD917520 GXZ917516:GXZ917520 HHV917516:HHV917520 HRR917516:HRR917520 IBN917516:IBN917520 ILJ917516:ILJ917520 IVF917516:IVF917520 JFB917516:JFB917520 JOX917516:JOX917520 JYT917516:JYT917520 KIP917516:KIP917520 KSL917516:KSL917520 LCH917516:LCH917520 LMD917516:LMD917520 LVZ917516:LVZ917520 MFV917516:MFV917520 MPR917516:MPR917520 MZN917516:MZN917520 NJJ917516:NJJ917520 NTF917516:NTF917520 ODB917516:ODB917520 OMX917516:OMX917520 OWT917516:OWT917520 PGP917516:PGP917520 PQL917516:PQL917520 QAH917516:QAH917520 QKD917516:QKD917520 QTZ917516:QTZ917520 RDV917516:RDV917520 RNR917516:RNR917520 RXN917516:RXN917520 SHJ917516:SHJ917520 SRF917516:SRF917520 TBB917516:TBB917520 TKX917516:TKX917520 TUT917516:TUT917520 UEP917516:UEP917520 UOL917516:UOL917520 UYH917516:UYH917520 VID917516:VID917520 VRZ917516:VRZ917520 WBV917516:WBV917520 WLR917516:WLR917520 WVN917516:WVN917520 F983052:F983056 JB983052:JB983056 SX983052:SX983056 ACT983052:ACT983056 AMP983052:AMP983056 AWL983052:AWL983056 BGH983052:BGH983056 BQD983052:BQD983056 BZZ983052:BZZ983056 CJV983052:CJV983056 CTR983052:CTR983056 DDN983052:DDN983056 DNJ983052:DNJ983056 DXF983052:DXF983056 EHB983052:EHB983056 EQX983052:EQX983056 FAT983052:FAT983056 FKP983052:FKP983056 FUL983052:FUL983056 GEH983052:GEH983056 GOD983052:GOD983056 GXZ983052:GXZ983056 HHV983052:HHV983056 HRR983052:HRR983056 IBN983052:IBN983056 ILJ983052:ILJ983056 IVF983052:IVF983056 JFB983052:JFB983056 JOX983052:JOX983056 JYT983052:JYT983056 KIP983052:KIP983056 KSL983052:KSL983056 LCH983052:LCH983056 LMD983052:LMD983056 LVZ983052:LVZ983056 MFV983052:MFV983056 MPR983052:MPR983056 MZN983052:MZN983056 NJJ983052:NJJ983056 NTF983052:NTF983056 ODB983052:ODB983056 OMX983052:OMX983056 OWT983052:OWT983056 PGP983052:PGP983056 PQL983052:PQL983056 QAH983052:QAH983056 QKD983052:QKD983056 QTZ983052:QTZ983056 RDV983052:RDV983056 RNR983052:RNR983056 RXN983052:RXN983056 SHJ983052:SHJ983056 SRF983052:SRF983056 TBB983052:TBB983056 TKX983052:TKX983056 TUT983052:TUT983056 UEP983052:UEP983056 UOL983052:UOL983056 UYH983052:UYH983056 VID983052:VID983056 VRZ983052:VRZ983056 WBV983052:WBV983056 WLR983052:WLR983056 WVN983052:WVN983056 WVN983073:WVN983076 JB17:JB21 SX17:SX21 ACT17:ACT21 AMP17:AMP21 AWL17:AWL21 BGH17:BGH21 BQD17:BQD21 BZZ17:BZZ21 CJV17:CJV21 CTR17:CTR21 DDN17:DDN21 DNJ17:DNJ21 DXF17:DXF21 EHB17:EHB21 EQX17:EQX21 FAT17:FAT21 FKP17:FKP21 FUL17:FUL21 GEH17:GEH21 GOD17:GOD21 GXZ17:GXZ21 HHV17:HHV21 HRR17:HRR21 IBN17:IBN21 ILJ17:ILJ21 IVF17:IVF21 JFB17:JFB21 JOX17:JOX21 JYT17:JYT21 KIP17:KIP21 KSL17:KSL21 LCH17:LCH21 LMD17:LMD21 LVZ17:LVZ21 MFV17:MFV21 MPR17:MPR21 MZN17:MZN21 NJJ17:NJJ21 NTF17:NTF21 ODB17:ODB21 OMX17:OMX21 OWT17:OWT21 PGP17:PGP21 PQL17:PQL21 QAH17:QAH21 QKD17:QKD21 QTZ17:QTZ21 RDV17:RDV21 RNR17:RNR21 RXN17:RXN21 SHJ17:SHJ21 SRF17:SRF21 TBB17:TBB21 TKX17:TKX21 TUT17:TUT21 UEP17:UEP21 UOL17:UOL21 UYH17:UYH21 VID17:VID21 VRZ17:VRZ21 WBV17:WBV21 WLR17:WLR21 WVN17:WVN21 F65554:F65558 JB65554:JB65558 SX65554:SX65558 ACT65554:ACT65558 AMP65554:AMP65558 AWL65554:AWL65558 BGH65554:BGH65558 BQD65554:BQD65558 BZZ65554:BZZ65558 CJV65554:CJV65558 CTR65554:CTR65558 DDN65554:DDN65558 DNJ65554:DNJ65558 DXF65554:DXF65558 EHB65554:EHB65558 EQX65554:EQX65558 FAT65554:FAT65558 FKP65554:FKP65558 FUL65554:FUL65558 GEH65554:GEH65558 GOD65554:GOD65558 GXZ65554:GXZ65558 HHV65554:HHV65558 HRR65554:HRR65558 IBN65554:IBN65558 ILJ65554:ILJ65558 IVF65554:IVF65558 JFB65554:JFB65558 JOX65554:JOX65558 JYT65554:JYT65558 KIP65554:KIP65558 KSL65554:KSL65558 LCH65554:LCH65558 LMD65554:LMD65558 LVZ65554:LVZ65558 MFV65554:MFV65558 MPR65554:MPR65558 MZN65554:MZN65558 NJJ65554:NJJ65558 NTF65554:NTF65558 ODB65554:ODB65558 OMX65554:OMX65558 OWT65554:OWT65558 PGP65554:PGP65558 PQL65554:PQL65558 QAH65554:QAH65558 QKD65554:QKD65558 QTZ65554:QTZ65558 RDV65554:RDV65558 RNR65554:RNR65558 RXN65554:RXN65558 SHJ65554:SHJ65558 SRF65554:SRF65558 TBB65554:TBB65558 TKX65554:TKX65558 TUT65554:TUT65558 UEP65554:UEP65558 UOL65554:UOL65558 UYH65554:UYH65558 VID65554:VID65558 VRZ65554:VRZ65558 WBV65554:WBV65558 WLR65554:WLR65558 WVN65554:WVN65558 F131090:F131094 JB131090:JB131094 SX131090:SX131094 ACT131090:ACT131094 AMP131090:AMP131094 AWL131090:AWL131094 BGH131090:BGH131094 BQD131090:BQD131094 BZZ131090:BZZ131094 CJV131090:CJV131094 CTR131090:CTR131094 DDN131090:DDN131094 DNJ131090:DNJ131094 DXF131090:DXF131094 EHB131090:EHB131094 EQX131090:EQX131094 FAT131090:FAT131094 FKP131090:FKP131094 FUL131090:FUL131094 GEH131090:GEH131094 GOD131090:GOD131094 GXZ131090:GXZ131094 HHV131090:HHV131094 HRR131090:HRR131094 IBN131090:IBN131094 ILJ131090:ILJ131094 IVF131090:IVF131094 JFB131090:JFB131094 JOX131090:JOX131094 JYT131090:JYT131094 KIP131090:KIP131094 KSL131090:KSL131094 LCH131090:LCH131094 LMD131090:LMD131094 LVZ131090:LVZ131094 MFV131090:MFV131094 MPR131090:MPR131094 MZN131090:MZN131094 NJJ131090:NJJ131094 NTF131090:NTF131094 ODB131090:ODB131094 OMX131090:OMX131094 OWT131090:OWT131094 PGP131090:PGP131094 PQL131090:PQL131094 QAH131090:QAH131094 QKD131090:QKD131094 QTZ131090:QTZ131094 RDV131090:RDV131094 RNR131090:RNR131094 RXN131090:RXN131094 SHJ131090:SHJ131094 SRF131090:SRF131094 TBB131090:TBB131094 TKX131090:TKX131094 TUT131090:TUT131094 UEP131090:UEP131094 UOL131090:UOL131094 UYH131090:UYH131094 VID131090:VID131094 VRZ131090:VRZ131094 WBV131090:WBV131094 WLR131090:WLR131094 WVN131090:WVN131094 F196626:F196630 JB196626:JB196630 SX196626:SX196630 ACT196626:ACT196630 AMP196626:AMP196630 AWL196626:AWL196630 BGH196626:BGH196630 BQD196626:BQD196630 BZZ196626:BZZ196630 CJV196626:CJV196630 CTR196626:CTR196630 DDN196626:DDN196630 DNJ196626:DNJ196630 DXF196626:DXF196630 EHB196626:EHB196630 EQX196626:EQX196630 FAT196626:FAT196630 FKP196626:FKP196630 FUL196626:FUL196630 GEH196626:GEH196630 GOD196626:GOD196630 GXZ196626:GXZ196630 HHV196626:HHV196630 HRR196626:HRR196630 IBN196626:IBN196630 ILJ196626:ILJ196630 IVF196626:IVF196630 JFB196626:JFB196630 JOX196626:JOX196630 JYT196626:JYT196630 KIP196626:KIP196630 KSL196626:KSL196630 LCH196626:LCH196630 LMD196626:LMD196630 LVZ196626:LVZ196630 MFV196626:MFV196630 MPR196626:MPR196630 MZN196626:MZN196630 NJJ196626:NJJ196630 NTF196626:NTF196630 ODB196626:ODB196630 OMX196626:OMX196630 OWT196626:OWT196630 PGP196626:PGP196630 PQL196626:PQL196630 QAH196626:QAH196630 QKD196626:QKD196630 QTZ196626:QTZ196630 RDV196626:RDV196630 RNR196626:RNR196630 RXN196626:RXN196630 SHJ196626:SHJ196630 SRF196626:SRF196630 TBB196626:TBB196630 TKX196626:TKX196630 TUT196626:TUT196630 UEP196626:UEP196630 UOL196626:UOL196630 UYH196626:UYH196630 VID196626:VID196630 VRZ196626:VRZ196630 WBV196626:WBV196630 WLR196626:WLR196630 WVN196626:WVN196630 F262162:F262166 JB262162:JB262166 SX262162:SX262166 ACT262162:ACT262166 AMP262162:AMP262166 AWL262162:AWL262166 BGH262162:BGH262166 BQD262162:BQD262166 BZZ262162:BZZ262166 CJV262162:CJV262166 CTR262162:CTR262166 DDN262162:DDN262166 DNJ262162:DNJ262166 DXF262162:DXF262166 EHB262162:EHB262166 EQX262162:EQX262166 FAT262162:FAT262166 FKP262162:FKP262166 FUL262162:FUL262166 GEH262162:GEH262166 GOD262162:GOD262166 GXZ262162:GXZ262166 HHV262162:HHV262166 HRR262162:HRR262166 IBN262162:IBN262166 ILJ262162:ILJ262166 IVF262162:IVF262166 JFB262162:JFB262166 JOX262162:JOX262166 JYT262162:JYT262166 KIP262162:KIP262166 KSL262162:KSL262166 LCH262162:LCH262166 LMD262162:LMD262166 LVZ262162:LVZ262166 MFV262162:MFV262166 MPR262162:MPR262166 MZN262162:MZN262166 NJJ262162:NJJ262166 NTF262162:NTF262166 ODB262162:ODB262166 OMX262162:OMX262166 OWT262162:OWT262166 PGP262162:PGP262166 PQL262162:PQL262166 QAH262162:QAH262166 QKD262162:QKD262166 QTZ262162:QTZ262166 RDV262162:RDV262166 RNR262162:RNR262166 RXN262162:RXN262166 SHJ262162:SHJ262166 SRF262162:SRF262166 TBB262162:TBB262166 TKX262162:TKX262166 TUT262162:TUT262166 UEP262162:UEP262166 UOL262162:UOL262166 UYH262162:UYH262166 VID262162:VID262166 VRZ262162:VRZ262166 WBV262162:WBV262166 WLR262162:WLR262166 WVN262162:WVN262166 F327698:F327702 JB327698:JB327702 SX327698:SX327702 ACT327698:ACT327702 AMP327698:AMP327702 AWL327698:AWL327702 BGH327698:BGH327702 BQD327698:BQD327702 BZZ327698:BZZ327702 CJV327698:CJV327702 CTR327698:CTR327702 DDN327698:DDN327702 DNJ327698:DNJ327702 DXF327698:DXF327702 EHB327698:EHB327702 EQX327698:EQX327702 FAT327698:FAT327702 FKP327698:FKP327702 FUL327698:FUL327702 GEH327698:GEH327702 GOD327698:GOD327702 GXZ327698:GXZ327702 HHV327698:HHV327702 HRR327698:HRR327702 IBN327698:IBN327702 ILJ327698:ILJ327702 IVF327698:IVF327702 JFB327698:JFB327702 JOX327698:JOX327702 JYT327698:JYT327702 KIP327698:KIP327702 KSL327698:KSL327702 LCH327698:LCH327702 LMD327698:LMD327702 LVZ327698:LVZ327702 MFV327698:MFV327702 MPR327698:MPR327702 MZN327698:MZN327702 NJJ327698:NJJ327702 NTF327698:NTF327702 ODB327698:ODB327702 OMX327698:OMX327702 OWT327698:OWT327702 PGP327698:PGP327702 PQL327698:PQL327702 QAH327698:QAH327702 QKD327698:QKD327702 QTZ327698:QTZ327702 RDV327698:RDV327702 RNR327698:RNR327702 RXN327698:RXN327702 SHJ327698:SHJ327702 SRF327698:SRF327702 TBB327698:TBB327702 TKX327698:TKX327702 TUT327698:TUT327702 UEP327698:UEP327702 UOL327698:UOL327702 UYH327698:UYH327702 VID327698:VID327702 VRZ327698:VRZ327702 WBV327698:WBV327702 WLR327698:WLR327702 WVN327698:WVN327702 F393234:F393238 JB393234:JB393238 SX393234:SX393238 ACT393234:ACT393238 AMP393234:AMP393238 AWL393234:AWL393238 BGH393234:BGH393238 BQD393234:BQD393238 BZZ393234:BZZ393238 CJV393234:CJV393238 CTR393234:CTR393238 DDN393234:DDN393238 DNJ393234:DNJ393238 DXF393234:DXF393238 EHB393234:EHB393238 EQX393234:EQX393238 FAT393234:FAT393238 FKP393234:FKP393238 FUL393234:FUL393238 GEH393234:GEH393238 GOD393234:GOD393238 GXZ393234:GXZ393238 HHV393234:HHV393238 HRR393234:HRR393238 IBN393234:IBN393238 ILJ393234:ILJ393238 IVF393234:IVF393238 JFB393234:JFB393238 JOX393234:JOX393238 JYT393234:JYT393238 KIP393234:KIP393238 KSL393234:KSL393238 LCH393234:LCH393238 LMD393234:LMD393238 LVZ393234:LVZ393238 MFV393234:MFV393238 MPR393234:MPR393238 MZN393234:MZN393238 NJJ393234:NJJ393238 NTF393234:NTF393238 ODB393234:ODB393238 OMX393234:OMX393238 OWT393234:OWT393238 PGP393234:PGP393238 PQL393234:PQL393238 QAH393234:QAH393238 QKD393234:QKD393238 QTZ393234:QTZ393238 RDV393234:RDV393238 RNR393234:RNR393238 RXN393234:RXN393238 SHJ393234:SHJ393238 SRF393234:SRF393238 TBB393234:TBB393238 TKX393234:TKX393238 TUT393234:TUT393238 UEP393234:UEP393238 UOL393234:UOL393238 UYH393234:UYH393238 VID393234:VID393238 VRZ393234:VRZ393238 WBV393234:WBV393238 WLR393234:WLR393238 WVN393234:WVN393238 F458770:F458774 JB458770:JB458774 SX458770:SX458774 ACT458770:ACT458774 AMP458770:AMP458774 AWL458770:AWL458774 BGH458770:BGH458774 BQD458770:BQD458774 BZZ458770:BZZ458774 CJV458770:CJV458774 CTR458770:CTR458774 DDN458770:DDN458774 DNJ458770:DNJ458774 DXF458770:DXF458774 EHB458770:EHB458774 EQX458770:EQX458774 FAT458770:FAT458774 FKP458770:FKP458774 FUL458770:FUL458774 GEH458770:GEH458774 GOD458770:GOD458774 GXZ458770:GXZ458774 HHV458770:HHV458774 HRR458770:HRR458774 IBN458770:IBN458774 ILJ458770:ILJ458774 IVF458770:IVF458774 JFB458770:JFB458774 JOX458770:JOX458774 JYT458770:JYT458774 KIP458770:KIP458774 KSL458770:KSL458774 LCH458770:LCH458774 LMD458770:LMD458774 LVZ458770:LVZ458774 MFV458770:MFV458774 MPR458770:MPR458774 MZN458770:MZN458774 NJJ458770:NJJ458774 NTF458770:NTF458774 ODB458770:ODB458774 OMX458770:OMX458774 OWT458770:OWT458774 PGP458770:PGP458774 PQL458770:PQL458774 QAH458770:QAH458774 QKD458770:QKD458774 QTZ458770:QTZ458774 RDV458770:RDV458774 RNR458770:RNR458774 RXN458770:RXN458774 SHJ458770:SHJ458774 SRF458770:SRF458774 TBB458770:TBB458774 TKX458770:TKX458774 TUT458770:TUT458774 UEP458770:UEP458774 UOL458770:UOL458774 UYH458770:UYH458774 VID458770:VID458774 VRZ458770:VRZ458774 WBV458770:WBV458774 WLR458770:WLR458774 WVN458770:WVN458774 F524306:F524310 JB524306:JB524310 SX524306:SX524310 ACT524306:ACT524310 AMP524306:AMP524310 AWL524306:AWL524310 BGH524306:BGH524310 BQD524306:BQD524310 BZZ524306:BZZ524310 CJV524306:CJV524310 CTR524306:CTR524310 DDN524306:DDN524310 DNJ524306:DNJ524310 DXF524306:DXF524310 EHB524306:EHB524310 EQX524306:EQX524310 FAT524306:FAT524310 FKP524306:FKP524310 FUL524306:FUL524310 GEH524306:GEH524310 GOD524306:GOD524310 GXZ524306:GXZ524310 HHV524306:HHV524310 HRR524306:HRR524310 IBN524306:IBN524310 ILJ524306:ILJ524310 IVF524306:IVF524310 JFB524306:JFB524310 JOX524306:JOX524310 JYT524306:JYT524310 KIP524306:KIP524310 KSL524306:KSL524310 LCH524306:LCH524310 LMD524306:LMD524310 LVZ524306:LVZ524310 MFV524306:MFV524310 MPR524306:MPR524310 MZN524306:MZN524310 NJJ524306:NJJ524310 NTF524306:NTF524310 ODB524306:ODB524310 OMX524306:OMX524310 OWT524306:OWT524310 PGP524306:PGP524310 PQL524306:PQL524310 QAH524306:QAH524310 QKD524306:QKD524310 QTZ524306:QTZ524310 RDV524306:RDV524310 RNR524306:RNR524310 RXN524306:RXN524310 SHJ524306:SHJ524310 SRF524306:SRF524310 TBB524306:TBB524310 TKX524306:TKX524310 TUT524306:TUT524310 UEP524306:UEP524310 UOL524306:UOL524310 UYH524306:UYH524310 VID524306:VID524310 VRZ524306:VRZ524310 WBV524306:WBV524310 WLR524306:WLR524310 WVN524306:WVN524310 F589842:F589846 JB589842:JB589846 SX589842:SX589846 ACT589842:ACT589846 AMP589842:AMP589846 AWL589842:AWL589846 BGH589842:BGH589846 BQD589842:BQD589846 BZZ589842:BZZ589846 CJV589842:CJV589846 CTR589842:CTR589846 DDN589842:DDN589846 DNJ589842:DNJ589846 DXF589842:DXF589846 EHB589842:EHB589846 EQX589842:EQX589846 FAT589842:FAT589846 FKP589842:FKP589846 FUL589842:FUL589846 GEH589842:GEH589846 GOD589842:GOD589846 GXZ589842:GXZ589846 HHV589842:HHV589846 HRR589842:HRR589846 IBN589842:IBN589846 ILJ589842:ILJ589846 IVF589842:IVF589846 JFB589842:JFB589846 JOX589842:JOX589846 JYT589842:JYT589846 KIP589842:KIP589846 KSL589842:KSL589846 LCH589842:LCH589846 LMD589842:LMD589846 LVZ589842:LVZ589846 MFV589842:MFV589846 MPR589842:MPR589846 MZN589842:MZN589846 NJJ589842:NJJ589846 NTF589842:NTF589846 ODB589842:ODB589846 OMX589842:OMX589846 OWT589842:OWT589846 PGP589842:PGP589846 PQL589842:PQL589846 QAH589842:QAH589846 QKD589842:QKD589846 QTZ589842:QTZ589846 RDV589842:RDV589846 RNR589842:RNR589846 RXN589842:RXN589846 SHJ589842:SHJ589846 SRF589842:SRF589846 TBB589842:TBB589846 TKX589842:TKX589846 TUT589842:TUT589846 UEP589842:UEP589846 UOL589842:UOL589846 UYH589842:UYH589846 VID589842:VID589846 VRZ589842:VRZ589846 WBV589842:WBV589846 WLR589842:WLR589846 WVN589842:WVN589846 F655378:F655382 JB655378:JB655382 SX655378:SX655382 ACT655378:ACT655382 AMP655378:AMP655382 AWL655378:AWL655382 BGH655378:BGH655382 BQD655378:BQD655382 BZZ655378:BZZ655382 CJV655378:CJV655382 CTR655378:CTR655382 DDN655378:DDN655382 DNJ655378:DNJ655382 DXF655378:DXF655382 EHB655378:EHB655382 EQX655378:EQX655382 FAT655378:FAT655382 FKP655378:FKP655382 FUL655378:FUL655382 GEH655378:GEH655382 GOD655378:GOD655382 GXZ655378:GXZ655382 HHV655378:HHV655382 HRR655378:HRR655382 IBN655378:IBN655382 ILJ655378:ILJ655382 IVF655378:IVF655382 JFB655378:JFB655382 JOX655378:JOX655382 JYT655378:JYT655382 KIP655378:KIP655382 KSL655378:KSL655382 LCH655378:LCH655382 LMD655378:LMD655382 LVZ655378:LVZ655382 MFV655378:MFV655382 MPR655378:MPR655382 MZN655378:MZN655382 NJJ655378:NJJ655382 NTF655378:NTF655382 ODB655378:ODB655382 OMX655378:OMX655382 OWT655378:OWT655382 PGP655378:PGP655382 PQL655378:PQL655382 QAH655378:QAH655382 QKD655378:QKD655382 QTZ655378:QTZ655382 RDV655378:RDV655382 RNR655378:RNR655382 RXN655378:RXN655382 SHJ655378:SHJ655382 SRF655378:SRF655382 TBB655378:TBB655382 TKX655378:TKX655382 TUT655378:TUT655382 UEP655378:UEP655382 UOL655378:UOL655382 UYH655378:UYH655382 VID655378:VID655382 VRZ655378:VRZ655382 WBV655378:WBV655382 WLR655378:WLR655382 WVN655378:WVN655382 F720914:F720918 JB720914:JB720918 SX720914:SX720918 ACT720914:ACT720918 AMP720914:AMP720918 AWL720914:AWL720918 BGH720914:BGH720918 BQD720914:BQD720918 BZZ720914:BZZ720918 CJV720914:CJV720918 CTR720914:CTR720918 DDN720914:DDN720918 DNJ720914:DNJ720918 DXF720914:DXF720918 EHB720914:EHB720918 EQX720914:EQX720918 FAT720914:FAT720918 FKP720914:FKP720918 FUL720914:FUL720918 GEH720914:GEH720918 GOD720914:GOD720918 GXZ720914:GXZ720918 HHV720914:HHV720918 HRR720914:HRR720918 IBN720914:IBN720918 ILJ720914:ILJ720918 IVF720914:IVF720918 JFB720914:JFB720918 JOX720914:JOX720918 JYT720914:JYT720918 KIP720914:KIP720918 KSL720914:KSL720918 LCH720914:LCH720918 LMD720914:LMD720918 LVZ720914:LVZ720918 MFV720914:MFV720918 MPR720914:MPR720918 MZN720914:MZN720918 NJJ720914:NJJ720918 NTF720914:NTF720918 ODB720914:ODB720918 OMX720914:OMX720918 OWT720914:OWT720918 PGP720914:PGP720918 PQL720914:PQL720918 QAH720914:QAH720918 QKD720914:QKD720918 QTZ720914:QTZ720918 RDV720914:RDV720918 RNR720914:RNR720918 RXN720914:RXN720918 SHJ720914:SHJ720918 SRF720914:SRF720918 TBB720914:TBB720918 TKX720914:TKX720918 TUT720914:TUT720918 UEP720914:UEP720918 UOL720914:UOL720918 UYH720914:UYH720918 VID720914:VID720918 VRZ720914:VRZ720918 WBV720914:WBV720918 WLR720914:WLR720918 WVN720914:WVN720918 F786450:F786454 JB786450:JB786454 SX786450:SX786454 ACT786450:ACT786454 AMP786450:AMP786454 AWL786450:AWL786454 BGH786450:BGH786454 BQD786450:BQD786454 BZZ786450:BZZ786454 CJV786450:CJV786454 CTR786450:CTR786454 DDN786450:DDN786454 DNJ786450:DNJ786454 DXF786450:DXF786454 EHB786450:EHB786454 EQX786450:EQX786454 FAT786450:FAT786454 FKP786450:FKP786454 FUL786450:FUL786454 GEH786450:GEH786454 GOD786450:GOD786454 GXZ786450:GXZ786454 HHV786450:HHV786454 HRR786450:HRR786454 IBN786450:IBN786454 ILJ786450:ILJ786454 IVF786450:IVF786454 JFB786450:JFB786454 JOX786450:JOX786454 JYT786450:JYT786454 KIP786450:KIP786454 KSL786450:KSL786454 LCH786450:LCH786454 LMD786450:LMD786454 LVZ786450:LVZ786454 MFV786450:MFV786454 MPR786450:MPR786454 MZN786450:MZN786454 NJJ786450:NJJ786454 NTF786450:NTF786454 ODB786450:ODB786454 OMX786450:OMX786454 OWT786450:OWT786454 PGP786450:PGP786454 PQL786450:PQL786454 QAH786450:QAH786454 QKD786450:QKD786454 QTZ786450:QTZ786454 RDV786450:RDV786454 RNR786450:RNR786454 RXN786450:RXN786454 SHJ786450:SHJ786454 SRF786450:SRF786454 TBB786450:TBB786454 TKX786450:TKX786454 TUT786450:TUT786454 UEP786450:UEP786454 UOL786450:UOL786454 UYH786450:UYH786454 VID786450:VID786454 VRZ786450:VRZ786454 WBV786450:WBV786454 WLR786450:WLR786454 WVN786450:WVN786454 F851986:F851990 JB851986:JB851990 SX851986:SX851990 ACT851986:ACT851990 AMP851986:AMP851990 AWL851986:AWL851990 BGH851986:BGH851990 BQD851986:BQD851990 BZZ851986:BZZ851990 CJV851986:CJV851990 CTR851986:CTR851990 DDN851986:DDN851990 DNJ851986:DNJ851990 DXF851986:DXF851990 EHB851986:EHB851990 EQX851986:EQX851990 FAT851986:FAT851990 FKP851986:FKP851990 FUL851986:FUL851990 GEH851986:GEH851990 GOD851986:GOD851990 GXZ851986:GXZ851990 HHV851986:HHV851990 HRR851986:HRR851990 IBN851986:IBN851990 ILJ851986:ILJ851990 IVF851986:IVF851990 JFB851986:JFB851990 JOX851986:JOX851990 JYT851986:JYT851990 KIP851986:KIP851990 KSL851986:KSL851990 LCH851986:LCH851990 LMD851986:LMD851990 LVZ851986:LVZ851990 MFV851986:MFV851990 MPR851986:MPR851990 MZN851986:MZN851990 NJJ851986:NJJ851990 NTF851986:NTF851990 ODB851986:ODB851990 OMX851986:OMX851990 OWT851986:OWT851990 PGP851986:PGP851990 PQL851986:PQL851990 QAH851986:QAH851990 QKD851986:QKD851990 QTZ851986:QTZ851990 RDV851986:RDV851990 RNR851986:RNR851990 RXN851986:RXN851990 SHJ851986:SHJ851990 SRF851986:SRF851990 TBB851986:TBB851990 TKX851986:TKX851990 TUT851986:TUT851990 UEP851986:UEP851990 UOL851986:UOL851990 UYH851986:UYH851990 VID851986:VID851990 VRZ851986:VRZ851990 WBV851986:WBV851990 WLR851986:WLR851990 WVN851986:WVN851990 F917522:F917526 JB917522:JB917526 SX917522:SX917526 ACT917522:ACT917526 AMP917522:AMP917526 AWL917522:AWL917526 BGH917522:BGH917526 BQD917522:BQD917526 BZZ917522:BZZ917526 CJV917522:CJV917526 CTR917522:CTR917526 DDN917522:DDN917526 DNJ917522:DNJ917526 DXF917522:DXF917526 EHB917522:EHB917526 EQX917522:EQX917526 FAT917522:FAT917526 FKP917522:FKP917526 FUL917522:FUL917526 GEH917522:GEH917526 GOD917522:GOD917526 GXZ917522:GXZ917526 HHV917522:HHV917526 HRR917522:HRR917526 IBN917522:IBN917526 ILJ917522:ILJ917526 IVF917522:IVF917526 JFB917522:JFB917526 JOX917522:JOX917526 JYT917522:JYT917526 KIP917522:KIP917526 KSL917522:KSL917526 LCH917522:LCH917526 LMD917522:LMD917526 LVZ917522:LVZ917526 MFV917522:MFV917526 MPR917522:MPR917526 MZN917522:MZN917526 NJJ917522:NJJ917526 NTF917522:NTF917526 ODB917522:ODB917526 OMX917522:OMX917526 OWT917522:OWT917526 PGP917522:PGP917526 PQL917522:PQL917526 QAH917522:QAH917526 QKD917522:QKD917526 QTZ917522:QTZ917526 RDV917522:RDV917526 RNR917522:RNR917526 RXN917522:RXN917526 SHJ917522:SHJ917526 SRF917522:SRF917526 TBB917522:TBB917526 TKX917522:TKX917526 TUT917522:TUT917526 UEP917522:UEP917526 UOL917522:UOL917526 UYH917522:UYH917526 VID917522:VID917526 VRZ917522:VRZ917526 WBV917522:WBV917526 WLR917522:WLR917526 WVN917522:WVN917526 F983058:F983062 JB983058:JB983062 SX983058:SX983062 ACT983058:ACT983062 AMP983058:AMP983062 AWL983058:AWL983062 BGH983058:BGH983062 BQD983058:BQD983062 BZZ983058:BZZ983062 CJV983058:CJV983062 CTR983058:CTR983062 DDN983058:DDN983062 DNJ983058:DNJ983062 DXF983058:DXF983062 EHB983058:EHB983062 EQX983058:EQX983062 FAT983058:FAT983062 FKP983058:FKP983062 FUL983058:FUL983062 GEH983058:GEH983062 GOD983058:GOD983062 GXZ983058:GXZ983062 HHV983058:HHV983062 HRR983058:HRR983062 IBN983058:IBN983062 ILJ983058:ILJ983062 IVF983058:IVF983062 JFB983058:JFB983062 JOX983058:JOX983062 JYT983058:JYT983062 KIP983058:KIP983062 KSL983058:KSL983062 LCH983058:LCH983062 LMD983058:LMD983062 LVZ983058:LVZ983062 MFV983058:MFV983062 MPR983058:MPR983062 MZN983058:MZN983062 NJJ983058:NJJ983062 NTF983058:NTF983062 ODB983058:ODB983062 OMX983058:OMX983062 OWT983058:OWT983062 PGP983058:PGP983062 PQL983058:PQL983062 QAH983058:QAH983062 QKD983058:QKD983062 QTZ983058:QTZ983062 RDV983058:RDV983062 RNR983058:RNR983062 RXN983058:RXN983062 SHJ983058:SHJ983062 SRF983058:SRF983062 TBB983058:TBB983062 TKX983058:TKX983062 TUT983058:TUT983062 UEP983058:UEP983062 UOL983058:UOL983062 UYH983058:UYH983062 VID983058:VID983062 VRZ983058:VRZ983062 WBV983058:WBV983062 WLR983058:WLR983062 WVN983058:WVN983062 F27:F30 JB23:JB25 SX23:SX25 ACT23:ACT25 AMP23:AMP25 AWL23:AWL25 BGH23:BGH25 BQD23:BQD25 BZZ23:BZZ25 CJV23:CJV25 CTR23:CTR25 DDN23:DDN25 DNJ23:DNJ25 DXF23:DXF25 EHB23:EHB25 EQX23:EQX25 FAT23:FAT25 FKP23:FKP25 FUL23:FUL25 GEH23:GEH25 GOD23:GOD25 GXZ23:GXZ25 HHV23:HHV25 HRR23:HRR25 IBN23:IBN25 ILJ23:ILJ25 IVF23:IVF25 JFB23:JFB25 JOX23:JOX25 JYT23:JYT25 KIP23:KIP25 KSL23:KSL25 LCH23:LCH25 LMD23:LMD25 LVZ23:LVZ25 MFV23:MFV25 MPR23:MPR25 MZN23:MZN25 NJJ23:NJJ25 NTF23:NTF25 ODB23:ODB25 OMX23:OMX25 OWT23:OWT25 PGP23:PGP25 PQL23:PQL25 QAH23:QAH25 QKD23:QKD25 QTZ23:QTZ25 RDV23:RDV25 RNR23:RNR25 RXN23:RXN25 SHJ23:SHJ25 SRF23:SRF25 TBB23:TBB25 TKX23:TKX25 TUT23:TUT25 UEP23:UEP25 UOL23:UOL25 UYH23:UYH25 VID23:VID25 VRZ23:VRZ25 WBV23:WBV25 WLR23:WLR25 WVN23:WVN25 F65560:F65562 JB65560:JB65562 SX65560:SX65562 ACT65560:ACT65562 AMP65560:AMP65562 AWL65560:AWL65562 BGH65560:BGH65562 BQD65560:BQD65562 BZZ65560:BZZ65562 CJV65560:CJV65562 CTR65560:CTR65562 DDN65560:DDN65562 DNJ65560:DNJ65562 DXF65560:DXF65562 EHB65560:EHB65562 EQX65560:EQX65562 FAT65560:FAT65562 FKP65560:FKP65562 FUL65560:FUL65562 GEH65560:GEH65562 GOD65560:GOD65562 GXZ65560:GXZ65562 HHV65560:HHV65562 HRR65560:HRR65562 IBN65560:IBN65562 ILJ65560:ILJ65562 IVF65560:IVF65562 JFB65560:JFB65562 JOX65560:JOX65562 JYT65560:JYT65562 KIP65560:KIP65562 KSL65560:KSL65562 LCH65560:LCH65562 LMD65560:LMD65562 LVZ65560:LVZ65562 MFV65560:MFV65562 MPR65560:MPR65562 MZN65560:MZN65562 NJJ65560:NJJ65562 NTF65560:NTF65562 ODB65560:ODB65562 OMX65560:OMX65562 OWT65560:OWT65562 PGP65560:PGP65562 PQL65560:PQL65562 QAH65560:QAH65562 QKD65560:QKD65562 QTZ65560:QTZ65562 RDV65560:RDV65562 RNR65560:RNR65562 RXN65560:RXN65562 SHJ65560:SHJ65562 SRF65560:SRF65562 TBB65560:TBB65562 TKX65560:TKX65562 TUT65560:TUT65562 UEP65560:UEP65562 UOL65560:UOL65562 UYH65560:UYH65562 VID65560:VID65562 VRZ65560:VRZ65562 WBV65560:WBV65562 WLR65560:WLR65562 WVN65560:WVN65562 F131096:F131098 JB131096:JB131098 SX131096:SX131098 ACT131096:ACT131098 AMP131096:AMP131098 AWL131096:AWL131098 BGH131096:BGH131098 BQD131096:BQD131098 BZZ131096:BZZ131098 CJV131096:CJV131098 CTR131096:CTR131098 DDN131096:DDN131098 DNJ131096:DNJ131098 DXF131096:DXF131098 EHB131096:EHB131098 EQX131096:EQX131098 FAT131096:FAT131098 FKP131096:FKP131098 FUL131096:FUL131098 GEH131096:GEH131098 GOD131096:GOD131098 GXZ131096:GXZ131098 HHV131096:HHV131098 HRR131096:HRR131098 IBN131096:IBN131098 ILJ131096:ILJ131098 IVF131096:IVF131098 JFB131096:JFB131098 JOX131096:JOX131098 JYT131096:JYT131098 KIP131096:KIP131098 KSL131096:KSL131098 LCH131096:LCH131098 LMD131096:LMD131098 LVZ131096:LVZ131098 MFV131096:MFV131098 MPR131096:MPR131098 MZN131096:MZN131098 NJJ131096:NJJ131098 NTF131096:NTF131098 ODB131096:ODB131098 OMX131096:OMX131098 OWT131096:OWT131098 PGP131096:PGP131098 PQL131096:PQL131098 QAH131096:QAH131098 QKD131096:QKD131098 QTZ131096:QTZ131098 RDV131096:RDV131098 RNR131096:RNR131098 RXN131096:RXN131098 SHJ131096:SHJ131098 SRF131096:SRF131098 TBB131096:TBB131098 TKX131096:TKX131098 TUT131096:TUT131098 UEP131096:UEP131098 UOL131096:UOL131098 UYH131096:UYH131098 VID131096:VID131098 VRZ131096:VRZ131098 WBV131096:WBV131098 WLR131096:WLR131098 WVN131096:WVN131098 F196632:F196634 JB196632:JB196634 SX196632:SX196634 ACT196632:ACT196634 AMP196632:AMP196634 AWL196632:AWL196634 BGH196632:BGH196634 BQD196632:BQD196634 BZZ196632:BZZ196634 CJV196632:CJV196634 CTR196632:CTR196634 DDN196632:DDN196634 DNJ196632:DNJ196634 DXF196632:DXF196634 EHB196632:EHB196634 EQX196632:EQX196634 FAT196632:FAT196634 FKP196632:FKP196634 FUL196632:FUL196634 GEH196632:GEH196634 GOD196632:GOD196634 GXZ196632:GXZ196634 HHV196632:HHV196634 HRR196632:HRR196634 IBN196632:IBN196634 ILJ196632:ILJ196634 IVF196632:IVF196634 JFB196632:JFB196634 JOX196632:JOX196634 JYT196632:JYT196634 KIP196632:KIP196634 KSL196632:KSL196634 LCH196632:LCH196634 LMD196632:LMD196634 LVZ196632:LVZ196634 MFV196632:MFV196634 MPR196632:MPR196634 MZN196632:MZN196634 NJJ196632:NJJ196634 NTF196632:NTF196634 ODB196632:ODB196634 OMX196632:OMX196634 OWT196632:OWT196634 PGP196632:PGP196634 PQL196632:PQL196634 QAH196632:QAH196634 QKD196632:QKD196634 QTZ196632:QTZ196634 RDV196632:RDV196634 RNR196632:RNR196634 RXN196632:RXN196634 SHJ196632:SHJ196634 SRF196632:SRF196634 TBB196632:TBB196634 TKX196632:TKX196634 TUT196632:TUT196634 UEP196632:UEP196634 UOL196632:UOL196634 UYH196632:UYH196634 VID196632:VID196634 VRZ196632:VRZ196634 WBV196632:WBV196634 WLR196632:WLR196634 WVN196632:WVN196634 F262168:F262170 JB262168:JB262170 SX262168:SX262170 ACT262168:ACT262170 AMP262168:AMP262170 AWL262168:AWL262170 BGH262168:BGH262170 BQD262168:BQD262170 BZZ262168:BZZ262170 CJV262168:CJV262170 CTR262168:CTR262170 DDN262168:DDN262170 DNJ262168:DNJ262170 DXF262168:DXF262170 EHB262168:EHB262170 EQX262168:EQX262170 FAT262168:FAT262170 FKP262168:FKP262170 FUL262168:FUL262170 GEH262168:GEH262170 GOD262168:GOD262170 GXZ262168:GXZ262170 HHV262168:HHV262170 HRR262168:HRR262170 IBN262168:IBN262170 ILJ262168:ILJ262170 IVF262168:IVF262170 JFB262168:JFB262170 JOX262168:JOX262170 JYT262168:JYT262170 KIP262168:KIP262170 KSL262168:KSL262170 LCH262168:LCH262170 LMD262168:LMD262170 LVZ262168:LVZ262170 MFV262168:MFV262170 MPR262168:MPR262170 MZN262168:MZN262170 NJJ262168:NJJ262170 NTF262168:NTF262170 ODB262168:ODB262170 OMX262168:OMX262170 OWT262168:OWT262170 PGP262168:PGP262170 PQL262168:PQL262170 QAH262168:QAH262170 QKD262168:QKD262170 QTZ262168:QTZ262170 RDV262168:RDV262170 RNR262168:RNR262170 RXN262168:RXN262170 SHJ262168:SHJ262170 SRF262168:SRF262170 TBB262168:TBB262170 TKX262168:TKX262170 TUT262168:TUT262170 UEP262168:UEP262170 UOL262168:UOL262170 UYH262168:UYH262170 VID262168:VID262170 VRZ262168:VRZ262170 WBV262168:WBV262170 WLR262168:WLR262170 WVN262168:WVN262170 F327704:F327706 JB327704:JB327706 SX327704:SX327706 ACT327704:ACT327706 AMP327704:AMP327706 AWL327704:AWL327706 BGH327704:BGH327706 BQD327704:BQD327706 BZZ327704:BZZ327706 CJV327704:CJV327706 CTR327704:CTR327706 DDN327704:DDN327706 DNJ327704:DNJ327706 DXF327704:DXF327706 EHB327704:EHB327706 EQX327704:EQX327706 FAT327704:FAT327706 FKP327704:FKP327706 FUL327704:FUL327706 GEH327704:GEH327706 GOD327704:GOD327706 GXZ327704:GXZ327706 HHV327704:HHV327706 HRR327704:HRR327706 IBN327704:IBN327706 ILJ327704:ILJ327706 IVF327704:IVF327706 JFB327704:JFB327706 JOX327704:JOX327706 JYT327704:JYT327706 KIP327704:KIP327706 KSL327704:KSL327706 LCH327704:LCH327706 LMD327704:LMD327706 LVZ327704:LVZ327706 MFV327704:MFV327706 MPR327704:MPR327706 MZN327704:MZN327706 NJJ327704:NJJ327706 NTF327704:NTF327706 ODB327704:ODB327706 OMX327704:OMX327706 OWT327704:OWT327706 PGP327704:PGP327706 PQL327704:PQL327706 QAH327704:QAH327706 QKD327704:QKD327706 QTZ327704:QTZ327706 RDV327704:RDV327706 RNR327704:RNR327706 RXN327704:RXN327706 SHJ327704:SHJ327706 SRF327704:SRF327706 TBB327704:TBB327706 TKX327704:TKX327706 TUT327704:TUT327706 UEP327704:UEP327706 UOL327704:UOL327706 UYH327704:UYH327706 VID327704:VID327706 VRZ327704:VRZ327706 WBV327704:WBV327706 WLR327704:WLR327706 WVN327704:WVN327706 F393240:F393242 JB393240:JB393242 SX393240:SX393242 ACT393240:ACT393242 AMP393240:AMP393242 AWL393240:AWL393242 BGH393240:BGH393242 BQD393240:BQD393242 BZZ393240:BZZ393242 CJV393240:CJV393242 CTR393240:CTR393242 DDN393240:DDN393242 DNJ393240:DNJ393242 DXF393240:DXF393242 EHB393240:EHB393242 EQX393240:EQX393242 FAT393240:FAT393242 FKP393240:FKP393242 FUL393240:FUL393242 GEH393240:GEH393242 GOD393240:GOD393242 GXZ393240:GXZ393242 HHV393240:HHV393242 HRR393240:HRR393242 IBN393240:IBN393242 ILJ393240:ILJ393242 IVF393240:IVF393242 JFB393240:JFB393242 JOX393240:JOX393242 JYT393240:JYT393242 KIP393240:KIP393242 KSL393240:KSL393242 LCH393240:LCH393242 LMD393240:LMD393242 LVZ393240:LVZ393242 MFV393240:MFV393242 MPR393240:MPR393242 MZN393240:MZN393242 NJJ393240:NJJ393242 NTF393240:NTF393242 ODB393240:ODB393242 OMX393240:OMX393242 OWT393240:OWT393242 PGP393240:PGP393242 PQL393240:PQL393242 QAH393240:QAH393242 QKD393240:QKD393242 QTZ393240:QTZ393242 RDV393240:RDV393242 RNR393240:RNR393242 RXN393240:RXN393242 SHJ393240:SHJ393242 SRF393240:SRF393242 TBB393240:TBB393242 TKX393240:TKX393242 TUT393240:TUT393242 UEP393240:UEP393242 UOL393240:UOL393242 UYH393240:UYH393242 VID393240:VID393242 VRZ393240:VRZ393242 WBV393240:WBV393242 WLR393240:WLR393242 WVN393240:WVN393242 F458776:F458778 JB458776:JB458778 SX458776:SX458778 ACT458776:ACT458778 AMP458776:AMP458778 AWL458776:AWL458778 BGH458776:BGH458778 BQD458776:BQD458778 BZZ458776:BZZ458778 CJV458776:CJV458778 CTR458776:CTR458778 DDN458776:DDN458778 DNJ458776:DNJ458778 DXF458776:DXF458778 EHB458776:EHB458778 EQX458776:EQX458778 FAT458776:FAT458778 FKP458776:FKP458778 FUL458776:FUL458778 GEH458776:GEH458778 GOD458776:GOD458778 GXZ458776:GXZ458778 HHV458776:HHV458778 HRR458776:HRR458778 IBN458776:IBN458778 ILJ458776:ILJ458778 IVF458776:IVF458778 JFB458776:JFB458778 JOX458776:JOX458778 JYT458776:JYT458778 KIP458776:KIP458778 KSL458776:KSL458778 LCH458776:LCH458778 LMD458776:LMD458778 LVZ458776:LVZ458778 MFV458776:MFV458778 MPR458776:MPR458778 MZN458776:MZN458778 NJJ458776:NJJ458778 NTF458776:NTF458778 ODB458776:ODB458778 OMX458776:OMX458778 OWT458776:OWT458778 PGP458776:PGP458778 PQL458776:PQL458778 QAH458776:QAH458778 QKD458776:QKD458778 QTZ458776:QTZ458778 RDV458776:RDV458778 RNR458776:RNR458778 RXN458776:RXN458778 SHJ458776:SHJ458778 SRF458776:SRF458778 TBB458776:TBB458778 TKX458776:TKX458778 TUT458776:TUT458778 UEP458776:UEP458778 UOL458776:UOL458778 UYH458776:UYH458778 VID458776:VID458778 VRZ458776:VRZ458778 WBV458776:WBV458778 WLR458776:WLR458778 WVN458776:WVN458778 F524312:F524314 JB524312:JB524314 SX524312:SX524314 ACT524312:ACT524314 AMP524312:AMP524314 AWL524312:AWL524314 BGH524312:BGH524314 BQD524312:BQD524314 BZZ524312:BZZ524314 CJV524312:CJV524314 CTR524312:CTR524314 DDN524312:DDN524314 DNJ524312:DNJ524314 DXF524312:DXF524314 EHB524312:EHB524314 EQX524312:EQX524314 FAT524312:FAT524314 FKP524312:FKP524314 FUL524312:FUL524314 GEH524312:GEH524314 GOD524312:GOD524314 GXZ524312:GXZ524314 HHV524312:HHV524314 HRR524312:HRR524314 IBN524312:IBN524314 ILJ524312:ILJ524314 IVF524312:IVF524314 JFB524312:JFB524314 JOX524312:JOX524314 JYT524312:JYT524314 KIP524312:KIP524314 KSL524312:KSL524314 LCH524312:LCH524314 LMD524312:LMD524314 LVZ524312:LVZ524314 MFV524312:MFV524314 MPR524312:MPR524314 MZN524312:MZN524314 NJJ524312:NJJ524314 NTF524312:NTF524314 ODB524312:ODB524314 OMX524312:OMX524314 OWT524312:OWT524314 PGP524312:PGP524314 PQL524312:PQL524314 QAH524312:QAH524314 QKD524312:QKD524314 QTZ524312:QTZ524314 RDV524312:RDV524314 RNR524312:RNR524314 RXN524312:RXN524314 SHJ524312:SHJ524314 SRF524312:SRF524314 TBB524312:TBB524314 TKX524312:TKX524314 TUT524312:TUT524314 UEP524312:UEP524314 UOL524312:UOL524314 UYH524312:UYH524314 VID524312:VID524314 VRZ524312:VRZ524314 WBV524312:WBV524314 WLR524312:WLR524314 WVN524312:WVN524314 F589848:F589850 JB589848:JB589850 SX589848:SX589850 ACT589848:ACT589850 AMP589848:AMP589850 AWL589848:AWL589850 BGH589848:BGH589850 BQD589848:BQD589850 BZZ589848:BZZ589850 CJV589848:CJV589850 CTR589848:CTR589850 DDN589848:DDN589850 DNJ589848:DNJ589850 DXF589848:DXF589850 EHB589848:EHB589850 EQX589848:EQX589850 FAT589848:FAT589850 FKP589848:FKP589850 FUL589848:FUL589850 GEH589848:GEH589850 GOD589848:GOD589850 GXZ589848:GXZ589850 HHV589848:HHV589850 HRR589848:HRR589850 IBN589848:IBN589850 ILJ589848:ILJ589850 IVF589848:IVF589850 JFB589848:JFB589850 JOX589848:JOX589850 JYT589848:JYT589850 KIP589848:KIP589850 KSL589848:KSL589850 LCH589848:LCH589850 LMD589848:LMD589850 LVZ589848:LVZ589850 MFV589848:MFV589850 MPR589848:MPR589850 MZN589848:MZN589850 NJJ589848:NJJ589850 NTF589848:NTF589850 ODB589848:ODB589850 OMX589848:OMX589850 OWT589848:OWT589850 PGP589848:PGP589850 PQL589848:PQL589850 QAH589848:QAH589850 QKD589848:QKD589850 QTZ589848:QTZ589850 RDV589848:RDV589850 RNR589848:RNR589850 RXN589848:RXN589850 SHJ589848:SHJ589850 SRF589848:SRF589850 TBB589848:TBB589850 TKX589848:TKX589850 TUT589848:TUT589850 UEP589848:UEP589850 UOL589848:UOL589850 UYH589848:UYH589850 VID589848:VID589850 VRZ589848:VRZ589850 WBV589848:WBV589850 WLR589848:WLR589850 WVN589848:WVN589850 F655384:F655386 JB655384:JB655386 SX655384:SX655386 ACT655384:ACT655386 AMP655384:AMP655386 AWL655384:AWL655386 BGH655384:BGH655386 BQD655384:BQD655386 BZZ655384:BZZ655386 CJV655384:CJV655386 CTR655384:CTR655386 DDN655384:DDN655386 DNJ655384:DNJ655386 DXF655384:DXF655386 EHB655384:EHB655386 EQX655384:EQX655386 FAT655384:FAT655386 FKP655384:FKP655386 FUL655384:FUL655386 GEH655384:GEH655386 GOD655384:GOD655386 GXZ655384:GXZ655386 HHV655384:HHV655386 HRR655384:HRR655386 IBN655384:IBN655386 ILJ655384:ILJ655386 IVF655384:IVF655386 JFB655384:JFB655386 JOX655384:JOX655386 JYT655384:JYT655386 KIP655384:KIP655386 KSL655384:KSL655386 LCH655384:LCH655386 LMD655384:LMD655386 LVZ655384:LVZ655386 MFV655384:MFV655386 MPR655384:MPR655386 MZN655384:MZN655386 NJJ655384:NJJ655386 NTF655384:NTF655386 ODB655384:ODB655386 OMX655384:OMX655386 OWT655384:OWT655386 PGP655384:PGP655386 PQL655384:PQL655386 QAH655384:QAH655386 QKD655384:QKD655386 QTZ655384:QTZ655386 RDV655384:RDV655386 RNR655384:RNR655386 RXN655384:RXN655386 SHJ655384:SHJ655386 SRF655384:SRF655386 TBB655384:TBB655386 TKX655384:TKX655386 TUT655384:TUT655386 UEP655384:UEP655386 UOL655384:UOL655386 UYH655384:UYH655386 VID655384:VID655386 VRZ655384:VRZ655386 WBV655384:WBV655386 WLR655384:WLR655386 WVN655384:WVN655386 F720920:F720922 JB720920:JB720922 SX720920:SX720922 ACT720920:ACT720922 AMP720920:AMP720922 AWL720920:AWL720922 BGH720920:BGH720922 BQD720920:BQD720922 BZZ720920:BZZ720922 CJV720920:CJV720922 CTR720920:CTR720922 DDN720920:DDN720922 DNJ720920:DNJ720922 DXF720920:DXF720922 EHB720920:EHB720922 EQX720920:EQX720922 FAT720920:FAT720922 FKP720920:FKP720922 FUL720920:FUL720922 GEH720920:GEH720922 GOD720920:GOD720922 GXZ720920:GXZ720922 HHV720920:HHV720922 HRR720920:HRR720922 IBN720920:IBN720922 ILJ720920:ILJ720922 IVF720920:IVF720922 JFB720920:JFB720922 JOX720920:JOX720922 JYT720920:JYT720922 KIP720920:KIP720922 KSL720920:KSL720922 LCH720920:LCH720922 LMD720920:LMD720922 LVZ720920:LVZ720922 MFV720920:MFV720922 MPR720920:MPR720922 MZN720920:MZN720922 NJJ720920:NJJ720922 NTF720920:NTF720922 ODB720920:ODB720922 OMX720920:OMX720922 OWT720920:OWT720922 PGP720920:PGP720922 PQL720920:PQL720922 QAH720920:QAH720922 QKD720920:QKD720922 QTZ720920:QTZ720922 RDV720920:RDV720922 RNR720920:RNR720922 RXN720920:RXN720922 SHJ720920:SHJ720922 SRF720920:SRF720922 TBB720920:TBB720922 TKX720920:TKX720922 TUT720920:TUT720922 UEP720920:UEP720922 UOL720920:UOL720922 UYH720920:UYH720922 VID720920:VID720922 VRZ720920:VRZ720922 WBV720920:WBV720922 WLR720920:WLR720922 WVN720920:WVN720922 F786456:F786458 JB786456:JB786458 SX786456:SX786458 ACT786456:ACT786458 AMP786456:AMP786458 AWL786456:AWL786458 BGH786456:BGH786458 BQD786456:BQD786458 BZZ786456:BZZ786458 CJV786456:CJV786458 CTR786456:CTR786458 DDN786456:DDN786458 DNJ786456:DNJ786458 DXF786456:DXF786458 EHB786456:EHB786458 EQX786456:EQX786458 FAT786456:FAT786458 FKP786456:FKP786458 FUL786456:FUL786458 GEH786456:GEH786458 GOD786456:GOD786458 GXZ786456:GXZ786458 HHV786456:HHV786458 HRR786456:HRR786458 IBN786456:IBN786458 ILJ786456:ILJ786458 IVF786456:IVF786458 JFB786456:JFB786458 JOX786456:JOX786458 JYT786456:JYT786458 KIP786456:KIP786458 KSL786456:KSL786458 LCH786456:LCH786458 LMD786456:LMD786458 LVZ786456:LVZ786458 MFV786456:MFV786458 MPR786456:MPR786458 MZN786456:MZN786458 NJJ786456:NJJ786458 NTF786456:NTF786458 ODB786456:ODB786458 OMX786456:OMX786458 OWT786456:OWT786458 PGP786456:PGP786458 PQL786456:PQL786458 QAH786456:QAH786458 QKD786456:QKD786458 QTZ786456:QTZ786458 RDV786456:RDV786458 RNR786456:RNR786458 RXN786456:RXN786458 SHJ786456:SHJ786458 SRF786456:SRF786458 TBB786456:TBB786458 TKX786456:TKX786458 TUT786456:TUT786458 UEP786456:UEP786458 UOL786456:UOL786458 UYH786456:UYH786458 VID786456:VID786458 VRZ786456:VRZ786458 WBV786456:WBV786458 WLR786456:WLR786458 WVN786456:WVN786458 F851992:F851994 JB851992:JB851994 SX851992:SX851994 ACT851992:ACT851994 AMP851992:AMP851994 AWL851992:AWL851994 BGH851992:BGH851994 BQD851992:BQD851994 BZZ851992:BZZ851994 CJV851992:CJV851994 CTR851992:CTR851994 DDN851992:DDN851994 DNJ851992:DNJ851994 DXF851992:DXF851994 EHB851992:EHB851994 EQX851992:EQX851994 FAT851992:FAT851994 FKP851992:FKP851994 FUL851992:FUL851994 GEH851992:GEH851994 GOD851992:GOD851994 GXZ851992:GXZ851994 HHV851992:HHV851994 HRR851992:HRR851994 IBN851992:IBN851994 ILJ851992:ILJ851994 IVF851992:IVF851994 JFB851992:JFB851994 JOX851992:JOX851994 JYT851992:JYT851994 KIP851992:KIP851994 KSL851992:KSL851994 LCH851992:LCH851994 LMD851992:LMD851994 LVZ851992:LVZ851994 MFV851992:MFV851994 MPR851992:MPR851994 MZN851992:MZN851994 NJJ851992:NJJ851994 NTF851992:NTF851994 ODB851992:ODB851994 OMX851992:OMX851994 OWT851992:OWT851994 PGP851992:PGP851994 PQL851992:PQL851994 QAH851992:QAH851994 QKD851992:QKD851994 QTZ851992:QTZ851994 RDV851992:RDV851994 RNR851992:RNR851994 RXN851992:RXN851994 SHJ851992:SHJ851994 SRF851992:SRF851994 TBB851992:TBB851994 TKX851992:TKX851994 TUT851992:TUT851994 UEP851992:UEP851994 UOL851992:UOL851994 UYH851992:UYH851994 VID851992:VID851994 VRZ851992:VRZ851994 WBV851992:WBV851994 WLR851992:WLR851994 WVN851992:WVN851994 F917528:F917530 JB917528:JB917530 SX917528:SX917530 ACT917528:ACT917530 AMP917528:AMP917530 AWL917528:AWL917530 BGH917528:BGH917530 BQD917528:BQD917530 BZZ917528:BZZ917530 CJV917528:CJV917530 CTR917528:CTR917530 DDN917528:DDN917530 DNJ917528:DNJ917530 DXF917528:DXF917530 EHB917528:EHB917530 EQX917528:EQX917530 FAT917528:FAT917530 FKP917528:FKP917530 FUL917528:FUL917530 GEH917528:GEH917530 GOD917528:GOD917530 GXZ917528:GXZ917530 HHV917528:HHV917530 HRR917528:HRR917530 IBN917528:IBN917530 ILJ917528:ILJ917530 IVF917528:IVF917530 JFB917528:JFB917530 JOX917528:JOX917530 JYT917528:JYT917530 KIP917528:KIP917530 KSL917528:KSL917530 LCH917528:LCH917530 LMD917528:LMD917530 LVZ917528:LVZ917530 MFV917528:MFV917530 MPR917528:MPR917530 MZN917528:MZN917530 NJJ917528:NJJ917530 NTF917528:NTF917530 ODB917528:ODB917530 OMX917528:OMX917530 OWT917528:OWT917530 PGP917528:PGP917530 PQL917528:PQL917530 QAH917528:QAH917530 QKD917528:QKD917530 QTZ917528:QTZ917530 RDV917528:RDV917530 RNR917528:RNR917530 RXN917528:RXN917530 SHJ917528:SHJ917530 SRF917528:SRF917530 TBB917528:TBB917530 TKX917528:TKX917530 TUT917528:TUT917530 UEP917528:UEP917530 UOL917528:UOL917530 UYH917528:UYH917530 VID917528:VID917530 VRZ917528:VRZ917530 WBV917528:WBV917530 WLR917528:WLR917530 WVN917528:WVN917530 F983064:F983066 JB983064:JB983066 SX983064:SX983066 ACT983064:ACT983066 AMP983064:AMP983066 AWL983064:AWL983066 BGH983064:BGH983066 BQD983064:BQD983066 BZZ983064:BZZ983066 CJV983064:CJV983066 CTR983064:CTR983066 DDN983064:DDN983066 DNJ983064:DNJ983066 DXF983064:DXF983066 EHB983064:EHB983066 EQX983064:EQX983066 FAT983064:FAT983066 FKP983064:FKP983066 FUL983064:FUL983066 GEH983064:GEH983066 GOD983064:GOD983066 GXZ983064:GXZ983066 HHV983064:HHV983066 HRR983064:HRR983066 IBN983064:IBN983066 ILJ983064:ILJ983066 IVF983064:IVF983066 JFB983064:JFB983066 JOX983064:JOX983066 JYT983064:JYT983066 KIP983064:KIP983066 KSL983064:KSL983066 LCH983064:LCH983066 LMD983064:LMD983066 LVZ983064:LVZ983066 MFV983064:MFV983066 MPR983064:MPR983066 MZN983064:MZN983066 NJJ983064:NJJ983066 NTF983064:NTF983066 ODB983064:ODB983066 OMX983064:OMX983066 OWT983064:OWT983066 PGP983064:PGP983066 PQL983064:PQL983066 QAH983064:QAH983066 QKD983064:QKD983066 QTZ983064:QTZ983066 RDV983064:RDV983066 RNR983064:RNR983066 RXN983064:RXN983066 SHJ983064:SHJ983066 SRF983064:SRF983066 TBB983064:TBB983066 TKX983064:TKX983066 TUT983064:TUT983066 UEP983064:UEP983066 UOL983064:UOL983066 UYH983064:UYH983066 VID983064:VID983066 VRZ983064:VRZ983066 WBV983064:WBV983066 WLR983064:WLR983066 WVN983064:WVN983066 F23:F25 JB27:JB30 SX27:SX30 ACT27:ACT30 AMP27:AMP30 AWL27:AWL30 BGH27:BGH30 BQD27:BQD30 BZZ27:BZZ30 CJV27:CJV30 CTR27:CTR30 DDN27:DDN30 DNJ27:DNJ30 DXF27:DXF30 EHB27:EHB30 EQX27:EQX30 FAT27:FAT30 FKP27:FKP30 FUL27:FUL30 GEH27:GEH30 GOD27:GOD30 GXZ27:GXZ30 HHV27:HHV30 HRR27:HRR30 IBN27:IBN30 ILJ27:ILJ30 IVF27:IVF30 JFB27:JFB30 JOX27:JOX30 JYT27:JYT30 KIP27:KIP30 KSL27:KSL30 LCH27:LCH30 LMD27:LMD30 LVZ27:LVZ30 MFV27:MFV30 MPR27:MPR30 MZN27:MZN30 NJJ27:NJJ30 NTF27:NTF30 ODB27:ODB30 OMX27:OMX30 OWT27:OWT30 PGP27:PGP30 PQL27:PQL30 QAH27:QAH30 QKD27:QKD30 QTZ27:QTZ30 RDV27:RDV30 RNR27:RNR30 RXN27:RXN30 SHJ27:SHJ30 SRF27:SRF30 TBB27:TBB30 TKX27:TKX30 TUT27:TUT30 UEP27:UEP30 UOL27:UOL30 UYH27:UYH30 VID27:VID30 VRZ27:VRZ30 WBV27:WBV30 WLR27:WLR30 WVN27:WVN30 F65564:F65567 JB65564:JB65567 SX65564:SX65567 ACT65564:ACT65567 AMP65564:AMP65567 AWL65564:AWL65567 BGH65564:BGH65567 BQD65564:BQD65567 BZZ65564:BZZ65567 CJV65564:CJV65567 CTR65564:CTR65567 DDN65564:DDN65567 DNJ65564:DNJ65567 DXF65564:DXF65567 EHB65564:EHB65567 EQX65564:EQX65567 FAT65564:FAT65567 FKP65564:FKP65567 FUL65564:FUL65567 GEH65564:GEH65567 GOD65564:GOD65567 GXZ65564:GXZ65567 HHV65564:HHV65567 HRR65564:HRR65567 IBN65564:IBN65567 ILJ65564:ILJ65567 IVF65564:IVF65567 JFB65564:JFB65567 JOX65564:JOX65567 JYT65564:JYT65567 KIP65564:KIP65567 KSL65564:KSL65567 LCH65564:LCH65567 LMD65564:LMD65567 LVZ65564:LVZ65567 MFV65564:MFV65567 MPR65564:MPR65567 MZN65564:MZN65567 NJJ65564:NJJ65567 NTF65564:NTF65567 ODB65564:ODB65567 OMX65564:OMX65567 OWT65564:OWT65567 PGP65564:PGP65567 PQL65564:PQL65567 QAH65564:QAH65567 QKD65564:QKD65567 QTZ65564:QTZ65567 RDV65564:RDV65567 RNR65564:RNR65567 RXN65564:RXN65567 SHJ65564:SHJ65567 SRF65564:SRF65567 TBB65564:TBB65567 TKX65564:TKX65567 TUT65564:TUT65567 UEP65564:UEP65567 UOL65564:UOL65567 UYH65564:UYH65567 VID65564:VID65567 VRZ65564:VRZ65567 WBV65564:WBV65567 WLR65564:WLR65567 WVN65564:WVN65567 F131100:F131103 JB131100:JB131103 SX131100:SX131103 ACT131100:ACT131103 AMP131100:AMP131103 AWL131100:AWL131103 BGH131100:BGH131103 BQD131100:BQD131103 BZZ131100:BZZ131103 CJV131100:CJV131103 CTR131100:CTR131103 DDN131100:DDN131103 DNJ131100:DNJ131103 DXF131100:DXF131103 EHB131100:EHB131103 EQX131100:EQX131103 FAT131100:FAT131103 FKP131100:FKP131103 FUL131100:FUL131103 GEH131100:GEH131103 GOD131100:GOD131103 GXZ131100:GXZ131103 HHV131100:HHV131103 HRR131100:HRR131103 IBN131100:IBN131103 ILJ131100:ILJ131103 IVF131100:IVF131103 JFB131100:JFB131103 JOX131100:JOX131103 JYT131100:JYT131103 KIP131100:KIP131103 KSL131100:KSL131103 LCH131100:LCH131103 LMD131100:LMD131103 LVZ131100:LVZ131103 MFV131100:MFV131103 MPR131100:MPR131103 MZN131100:MZN131103 NJJ131100:NJJ131103 NTF131100:NTF131103 ODB131100:ODB131103 OMX131100:OMX131103 OWT131100:OWT131103 PGP131100:PGP131103 PQL131100:PQL131103 QAH131100:QAH131103 QKD131100:QKD131103 QTZ131100:QTZ131103 RDV131100:RDV131103 RNR131100:RNR131103 RXN131100:RXN131103 SHJ131100:SHJ131103 SRF131100:SRF131103 TBB131100:TBB131103 TKX131100:TKX131103 TUT131100:TUT131103 UEP131100:UEP131103 UOL131100:UOL131103 UYH131100:UYH131103 VID131100:VID131103 VRZ131100:VRZ131103 WBV131100:WBV131103 WLR131100:WLR131103 WVN131100:WVN131103 F196636:F196639 JB196636:JB196639 SX196636:SX196639 ACT196636:ACT196639 AMP196636:AMP196639 AWL196636:AWL196639 BGH196636:BGH196639 BQD196636:BQD196639 BZZ196636:BZZ196639 CJV196636:CJV196639 CTR196636:CTR196639 DDN196636:DDN196639 DNJ196636:DNJ196639 DXF196636:DXF196639 EHB196636:EHB196639 EQX196636:EQX196639 FAT196636:FAT196639 FKP196636:FKP196639 FUL196636:FUL196639 GEH196636:GEH196639 GOD196636:GOD196639 GXZ196636:GXZ196639 HHV196636:HHV196639 HRR196636:HRR196639 IBN196636:IBN196639 ILJ196636:ILJ196639 IVF196636:IVF196639 JFB196636:JFB196639 JOX196636:JOX196639 JYT196636:JYT196639 KIP196636:KIP196639 KSL196636:KSL196639 LCH196636:LCH196639 LMD196636:LMD196639 LVZ196636:LVZ196639 MFV196636:MFV196639 MPR196636:MPR196639 MZN196636:MZN196639 NJJ196636:NJJ196639 NTF196636:NTF196639 ODB196636:ODB196639 OMX196636:OMX196639 OWT196636:OWT196639 PGP196636:PGP196639 PQL196636:PQL196639 QAH196636:QAH196639 QKD196636:QKD196639 QTZ196636:QTZ196639 RDV196636:RDV196639 RNR196636:RNR196639 RXN196636:RXN196639 SHJ196636:SHJ196639 SRF196636:SRF196639 TBB196636:TBB196639 TKX196636:TKX196639 TUT196636:TUT196639 UEP196636:UEP196639 UOL196636:UOL196639 UYH196636:UYH196639 VID196636:VID196639 VRZ196636:VRZ196639 WBV196636:WBV196639 WLR196636:WLR196639 WVN196636:WVN196639 F262172:F262175 JB262172:JB262175 SX262172:SX262175 ACT262172:ACT262175 AMP262172:AMP262175 AWL262172:AWL262175 BGH262172:BGH262175 BQD262172:BQD262175 BZZ262172:BZZ262175 CJV262172:CJV262175 CTR262172:CTR262175 DDN262172:DDN262175 DNJ262172:DNJ262175 DXF262172:DXF262175 EHB262172:EHB262175 EQX262172:EQX262175 FAT262172:FAT262175 FKP262172:FKP262175 FUL262172:FUL262175 GEH262172:GEH262175 GOD262172:GOD262175 GXZ262172:GXZ262175 HHV262172:HHV262175 HRR262172:HRR262175 IBN262172:IBN262175 ILJ262172:ILJ262175 IVF262172:IVF262175 JFB262172:JFB262175 JOX262172:JOX262175 JYT262172:JYT262175 KIP262172:KIP262175 KSL262172:KSL262175 LCH262172:LCH262175 LMD262172:LMD262175 LVZ262172:LVZ262175 MFV262172:MFV262175 MPR262172:MPR262175 MZN262172:MZN262175 NJJ262172:NJJ262175 NTF262172:NTF262175 ODB262172:ODB262175 OMX262172:OMX262175 OWT262172:OWT262175 PGP262172:PGP262175 PQL262172:PQL262175 QAH262172:QAH262175 QKD262172:QKD262175 QTZ262172:QTZ262175 RDV262172:RDV262175 RNR262172:RNR262175 RXN262172:RXN262175 SHJ262172:SHJ262175 SRF262172:SRF262175 TBB262172:TBB262175 TKX262172:TKX262175 TUT262172:TUT262175 UEP262172:UEP262175 UOL262172:UOL262175 UYH262172:UYH262175 VID262172:VID262175 VRZ262172:VRZ262175 WBV262172:WBV262175 WLR262172:WLR262175 WVN262172:WVN262175 F327708:F327711 JB327708:JB327711 SX327708:SX327711 ACT327708:ACT327711 AMP327708:AMP327711 AWL327708:AWL327711 BGH327708:BGH327711 BQD327708:BQD327711 BZZ327708:BZZ327711 CJV327708:CJV327711 CTR327708:CTR327711 DDN327708:DDN327711 DNJ327708:DNJ327711 DXF327708:DXF327711 EHB327708:EHB327711 EQX327708:EQX327711 FAT327708:FAT327711 FKP327708:FKP327711 FUL327708:FUL327711 GEH327708:GEH327711 GOD327708:GOD327711 GXZ327708:GXZ327711 HHV327708:HHV327711 HRR327708:HRR327711 IBN327708:IBN327711 ILJ327708:ILJ327711 IVF327708:IVF327711 JFB327708:JFB327711 JOX327708:JOX327711 JYT327708:JYT327711 KIP327708:KIP327711 KSL327708:KSL327711 LCH327708:LCH327711 LMD327708:LMD327711 LVZ327708:LVZ327711 MFV327708:MFV327711 MPR327708:MPR327711 MZN327708:MZN327711 NJJ327708:NJJ327711 NTF327708:NTF327711 ODB327708:ODB327711 OMX327708:OMX327711 OWT327708:OWT327711 PGP327708:PGP327711 PQL327708:PQL327711 QAH327708:QAH327711 QKD327708:QKD327711 QTZ327708:QTZ327711 RDV327708:RDV327711 RNR327708:RNR327711 RXN327708:RXN327711 SHJ327708:SHJ327711 SRF327708:SRF327711 TBB327708:TBB327711 TKX327708:TKX327711 TUT327708:TUT327711 UEP327708:UEP327711 UOL327708:UOL327711 UYH327708:UYH327711 VID327708:VID327711 VRZ327708:VRZ327711 WBV327708:WBV327711 WLR327708:WLR327711 WVN327708:WVN327711 F393244:F393247 JB393244:JB393247 SX393244:SX393247 ACT393244:ACT393247 AMP393244:AMP393247 AWL393244:AWL393247 BGH393244:BGH393247 BQD393244:BQD393247 BZZ393244:BZZ393247 CJV393244:CJV393247 CTR393244:CTR393247 DDN393244:DDN393247 DNJ393244:DNJ393247 DXF393244:DXF393247 EHB393244:EHB393247 EQX393244:EQX393247 FAT393244:FAT393247 FKP393244:FKP393247 FUL393244:FUL393247 GEH393244:GEH393247 GOD393244:GOD393247 GXZ393244:GXZ393247 HHV393244:HHV393247 HRR393244:HRR393247 IBN393244:IBN393247 ILJ393244:ILJ393247 IVF393244:IVF393247 JFB393244:JFB393247 JOX393244:JOX393247 JYT393244:JYT393247 KIP393244:KIP393247 KSL393244:KSL393247 LCH393244:LCH393247 LMD393244:LMD393247 LVZ393244:LVZ393247 MFV393244:MFV393247 MPR393244:MPR393247 MZN393244:MZN393247 NJJ393244:NJJ393247 NTF393244:NTF393247 ODB393244:ODB393247 OMX393244:OMX393247 OWT393244:OWT393247 PGP393244:PGP393247 PQL393244:PQL393247 QAH393244:QAH393247 QKD393244:QKD393247 QTZ393244:QTZ393247 RDV393244:RDV393247 RNR393244:RNR393247 RXN393244:RXN393247 SHJ393244:SHJ393247 SRF393244:SRF393247 TBB393244:TBB393247 TKX393244:TKX393247 TUT393244:TUT393247 UEP393244:UEP393247 UOL393244:UOL393247 UYH393244:UYH393247 VID393244:VID393247 VRZ393244:VRZ393247 WBV393244:WBV393247 WLR393244:WLR393247 WVN393244:WVN393247 F458780:F458783 JB458780:JB458783 SX458780:SX458783 ACT458780:ACT458783 AMP458780:AMP458783 AWL458780:AWL458783 BGH458780:BGH458783 BQD458780:BQD458783 BZZ458780:BZZ458783 CJV458780:CJV458783 CTR458780:CTR458783 DDN458780:DDN458783 DNJ458780:DNJ458783 DXF458780:DXF458783 EHB458780:EHB458783 EQX458780:EQX458783 FAT458780:FAT458783 FKP458780:FKP458783 FUL458780:FUL458783 GEH458780:GEH458783 GOD458780:GOD458783 GXZ458780:GXZ458783 HHV458780:HHV458783 HRR458780:HRR458783 IBN458780:IBN458783 ILJ458780:ILJ458783 IVF458780:IVF458783 JFB458780:JFB458783 JOX458780:JOX458783 JYT458780:JYT458783 KIP458780:KIP458783 KSL458780:KSL458783 LCH458780:LCH458783 LMD458780:LMD458783 LVZ458780:LVZ458783 MFV458780:MFV458783 MPR458780:MPR458783 MZN458780:MZN458783 NJJ458780:NJJ458783 NTF458780:NTF458783 ODB458780:ODB458783 OMX458780:OMX458783 OWT458780:OWT458783 PGP458780:PGP458783 PQL458780:PQL458783 QAH458780:QAH458783 QKD458780:QKD458783 QTZ458780:QTZ458783 RDV458780:RDV458783 RNR458780:RNR458783 RXN458780:RXN458783 SHJ458780:SHJ458783 SRF458780:SRF458783 TBB458780:TBB458783 TKX458780:TKX458783 TUT458780:TUT458783 UEP458780:UEP458783 UOL458780:UOL458783 UYH458780:UYH458783 VID458780:VID458783 VRZ458780:VRZ458783 WBV458780:WBV458783 WLR458780:WLR458783 WVN458780:WVN458783 F524316:F524319 JB524316:JB524319 SX524316:SX524319 ACT524316:ACT524319 AMP524316:AMP524319 AWL524316:AWL524319 BGH524316:BGH524319 BQD524316:BQD524319 BZZ524316:BZZ524319 CJV524316:CJV524319 CTR524316:CTR524319 DDN524316:DDN524319 DNJ524316:DNJ524319 DXF524316:DXF524319 EHB524316:EHB524319 EQX524316:EQX524319 FAT524316:FAT524319 FKP524316:FKP524319 FUL524316:FUL524319 GEH524316:GEH524319 GOD524316:GOD524319 GXZ524316:GXZ524319 HHV524316:HHV524319 HRR524316:HRR524319 IBN524316:IBN524319 ILJ524316:ILJ524319 IVF524316:IVF524319 JFB524316:JFB524319 JOX524316:JOX524319 JYT524316:JYT524319 KIP524316:KIP524319 KSL524316:KSL524319 LCH524316:LCH524319 LMD524316:LMD524319 LVZ524316:LVZ524319 MFV524316:MFV524319 MPR524316:MPR524319 MZN524316:MZN524319 NJJ524316:NJJ524319 NTF524316:NTF524319 ODB524316:ODB524319 OMX524316:OMX524319 OWT524316:OWT524319 PGP524316:PGP524319 PQL524316:PQL524319 QAH524316:QAH524319 QKD524316:QKD524319 QTZ524316:QTZ524319 RDV524316:RDV524319 RNR524316:RNR524319 RXN524316:RXN524319 SHJ524316:SHJ524319 SRF524316:SRF524319 TBB524316:TBB524319 TKX524316:TKX524319 TUT524316:TUT524319 UEP524316:UEP524319 UOL524316:UOL524319 UYH524316:UYH524319 VID524316:VID524319 VRZ524316:VRZ524319 WBV524316:WBV524319 WLR524316:WLR524319 WVN524316:WVN524319 F589852:F589855 JB589852:JB589855 SX589852:SX589855 ACT589852:ACT589855 AMP589852:AMP589855 AWL589852:AWL589855 BGH589852:BGH589855 BQD589852:BQD589855 BZZ589852:BZZ589855 CJV589852:CJV589855 CTR589852:CTR589855 DDN589852:DDN589855 DNJ589852:DNJ589855 DXF589852:DXF589855 EHB589852:EHB589855 EQX589852:EQX589855 FAT589852:FAT589855 FKP589852:FKP589855 FUL589852:FUL589855 GEH589852:GEH589855 GOD589852:GOD589855 GXZ589852:GXZ589855 HHV589852:HHV589855 HRR589852:HRR589855 IBN589852:IBN589855 ILJ589852:ILJ589855 IVF589852:IVF589855 JFB589852:JFB589855 JOX589852:JOX589855 JYT589852:JYT589855 KIP589852:KIP589855 KSL589852:KSL589855 LCH589852:LCH589855 LMD589852:LMD589855 LVZ589852:LVZ589855 MFV589852:MFV589855 MPR589852:MPR589855 MZN589852:MZN589855 NJJ589852:NJJ589855 NTF589852:NTF589855 ODB589852:ODB589855 OMX589852:OMX589855 OWT589852:OWT589855 PGP589852:PGP589855 PQL589852:PQL589855 QAH589852:QAH589855 QKD589852:QKD589855 QTZ589852:QTZ589855 RDV589852:RDV589855 RNR589852:RNR589855 RXN589852:RXN589855 SHJ589852:SHJ589855 SRF589852:SRF589855 TBB589852:TBB589855 TKX589852:TKX589855 TUT589852:TUT589855 UEP589852:UEP589855 UOL589852:UOL589855 UYH589852:UYH589855 VID589852:VID589855 VRZ589852:VRZ589855 WBV589852:WBV589855 WLR589852:WLR589855 WVN589852:WVN589855 F655388:F655391 JB655388:JB655391 SX655388:SX655391 ACT655388:ACT655391 AMP655388:AMP655391 AWL655388:AWL655391 BGH655388:BGH655391 BQD655388:BQD655391 BZZ655388:BZZ655391 CJV655388:CJV655391 CTR655388:CTR655391 DDN655388:DDN655391 DNJ655388:DNJ655391 DXF655388:DXF655391 EHB655388:EHB655391 EQX655388:EQX655391 FAT655388:FAT655391 FKP655388:FKP655391 FUL655388:FUL655391 GEH655388:GEH655391 GOD655388:GOD655391 GXZ655388:GXZ655391 HHV655388:HHV655391 HRR655388:HRR655391 IBN655388:IBN655391 ILJ655388:ILJ655391 IVF655388:IVF655391 JFB655388:JFB655391 JOX655388:JOX655391 JYT655388:JYT655391 KIP655388:KIP655391 KSL655388:KSL655391 LCH655388:LCH655391 LMD655388:LMD655391 LVZ655388:LVZ655391 MFV655388:MFV655391 MPR655388:MPR655391 MZN655388:MZN655391 NJJ655388:NJJ655391 NTF655388:NTF655391 ODB655388:ODB655391 OMX655388:OMX655391 OWT655388:OWT655391 PGP655388:PGP655391 PQL655388:PQL655391 QAH655388:QAH655391 QKD655388:QKD655391 QTZ655388:QTZ655391 RDV655388:RDV655391 RNR655388:RNR655391 RXN655388:RXN655391 SHJ655388:SHJ655391 SRF655388:SRF655391 TBB655388:TBB655391 TKX655388:TKX655391 TUT655388:TUT655391 UEP655388:UEP655391 UOL655388:UOL655391 UYH655388:UYH655391 VID655388:VID655391 VRZ655388:VRZ655391 WBV655388:WBV655391 WLR655388:WLR655391 WVN655388:WVN655391 F720924:F720927 JB720924:JB720927 SX720924:SX720927 ACT720924:ACT720927 AMP720924:AMP720927 AWL720924:AWL720927 BGH720924:BGH720927 BQD720924:BQD720927 BZZ720924:BZZ720927 CJV720924:CJV720927 CTR720924:CTR720927 DDN720924:DDN720927 DNJ720924:DNJ720927 DXF720924:DXF720927 EHB720924:EHB720927 EQX720924:EQX720927 FAT720924:FAT720927 FKP720924:FKP720927 FUL720924:FUL720927 GEH720924:GEH720927 GOD720924:GOD720927 GXZ720924:GXZ720927 HHV720924:HHV720927 HRR720924:HRR720927 IBN720924:IBN720927 ILJ720924:ILJ720927 IVF720924:IVF720927 JFB720924:JFB720927 JOX720924:JOX720927 JYT720924:JYT720927 KIP720924:KIP720927 KSL720924:KSL720927 LCH720924:LCH720927 LMD720924:LMD720927 LVZ720924:LVZ720927 MFV720924:MFV720927 MPR720924:MPR720927 MZN720924:MZN720927 NJJ720924:NJJ720927 NTF720924:NTF720927 ODB720924:ODB720927 OMX720924:OMX720927 OWT720924:OWT720927 PGP720924:PGP720927 PQL720924:PQL720927 QAH720924:QAH720927 QKD720924:QKD720927 QTZ720924:QTZ720927 RDV720924:RDV720927 RNR720924:RNR720927 RXN720924:RXN720927 SHJ720924:SHJ720927 SRF720924:SRF720927 TBB720924:TBB720927 TKX720924:TKX720927 TUT720924:TUT720927 UEP720924:UEP720927 UOL720924:UOL720927 UYH720924:UYH720927 VID720924:VID720927 VRZ720924:VRZ720927 WBV720924:WBV720927 WLR720924:WLR720927 WVN720924:WVN720927 F786460:F786463 JB786460:JB786463 SX786460:SX786463 ACT786460:ACT786463 AMP786460:AMP786463 AWL786460:AWL786463 BGH786460:BGH786463 BQD786460:BQD786463 BZZ786460:BZZ786463 CJV786460:CJV786463 CTR786460:CTR786463 DDN786460:DDN786463 DNJ786460:DNJ786463 DXF786460:DXF786463 EHB786460:EHB786463 EQX786460:EQX786463 FAT786460:FAT786463 FKP786460:FKP786463 FUL786460:FUL786463 GEH786460:GEH786463 GOD786460:GOD786463 GXZ786460:GXZ786463 HHV786460:HHV786463 HRR786460:HRR786463 IBN786460:IBN786463 ILJ786460:ILJ786463 IVF786460:IVF786463 JFB786460:JFB786463 JOX786460:JOX786463 JYT786460:JYT786463 KIP786460:KIP786463 KSL786460:KSL786463 LCH786460:LCH786463 LMD786460:LMD786463 LVZ786460:LVZ786463 MFV786460:MFV786463 MPR786460:MPR786463 MZN786460:MZN786463 NJJ786460:NJJ786463 NTF786460:NTF786463 ODB786460:ODB786463 OMX786460:OMX786463 OWT786460:OWT786463 PGP786460:PGP786463 PQL786460:PQL786463 QAH786460:QAH786463 QKD786460:QKD786463 QTZ786460:QTZ786463 RDV786460:RDV786463 RNR786460:RNR786463 RXN786460:RXN786463 SHJ786460:SHJ786463 SRF786460:SRF786463 TBB786460:TBB786463 TKX786460:TKX786463 TUT786460:TUT786463 UEP786460:UEP786463 UOL786460:UOL786463 UYH786460:UYH786463 VID786460:VID786463 VRZ786460:VRZ786463 WBV786460:WBV786463 WLR786460:WLR786463 WVN786460:WVN786463 F851996:F851999 JB851996:JB851999 SX851996:SX851999 ACT851996:ACT851999 AMP851996:AMP851999 AWL851996:AWL851999 BGH851996:BGH851999 BQD851996:BQD851999 BZZ851996:BZZ851999 CJV851996:CJV851999 CTR851996:CTR851999 DDN851996:DDN851999 DNJ851996:DNJ851999 DXF851996:DXF851999 EHB851996:EHB851999 EQX851996:EQX851999 FAT851996:FAT851999 FKP851996:FKP851999 FUL851996:FUL851999 GEH851996:GEH851999 GOD851996:GOD851999 GXZ851996:GXZ851999 HHV851996:HHV851999 HRR851996:HRR851999 IBN851996:IBN851999 ILJ851996:ILJ851999 IVF851996:IVF851999 JFB851996:JFB851999 JOX851996:JOX851999 JYT851996:JYT851999 KIP851996:KIP851999 KSL851996:KSL851999 LCH851996:LCH851999 LMD851996:LMD851999 LVZ851996:LVZ851999 MFV851996:MFV851999 MPR851996:MPR851999 MZN851996:MZN851999 NJJ851996:NJJ851999 NTF851996:NTF851999 ODB851996:ODB851999 OMX851996:OMX851999 OWT851996:OWT851999 PGP851996:PGP851999 PQL851996:PQL851999 QAH851996:QAH851999 QKD851996:QKD851999 QTZ851996:QTZ851999 RDV851996:RDV851999 RNR851996:RNR851999 RXN851996:RXN851999 SHJ851996:SHJ851999 SRF851996:SRF851999 TBB851996:TBB851999 TKX851996:TKX851999 TUT851996:TUT851999 UEP851996:UEP851999 UOL851996:UOL851999 UYH851996:UYH851999 VID851996:VID851999 VRZ851996:VRZ851999 WBV851996:WBV851999 WLR851996:WLR851999 WVN851996:WVN851999 F917532:F917535 JB917532:JB917535 SX917532:SX917535 ACT917532:ACT917535 AMP917532:AMP917535 AWL917532:AWL917535 BGH917532:BGH917535 BQD917532:BQD917535 BZZ917532:BZZ917535 CJV917532:CJV917535 CTR917532:CTR917535 DDN917532:DDN917535 DNJ917532:DNJ917535 DXF917532:DXF917535 EHB917532:EHB917535 EQX917532:EQX917535 FAT917532:FAT917535 FKP917532:FKP917535 FUL917532:FUL917535 GEH917532:GEH917535 GOD917532:GOD917535 GXZ917532:GXZ917535 HHV917532:HHV917535 HRR917532:HRR917535 IBN917532:IBN917535 ILJ917532:ILJ917535 IVF917532:IVF917535 JFB917532:JFB917535 JOX917532:JOX917535 JYT917532:JYT917535 KIP917532:KIP917535 KSL917532:KSL917535 LCH917532:LCH917535 LMD917532:LMD917535 LVZ917532:LVZ917535 MFV917532:MFV917535 MPR917532:MPR917535 MZN917532:MZN917535 NJJ917532:NJJ917535 NTF917532:NTF917535 ODB917532:ODB917535 OMX917532:OMX917535 OWT917532:OWT917535 PGP917532:PGP917535 PQL917532:PQL917535 QAH917532:QAH917535 QKD917532:QKD917535 QTZ917532:QTZ917535 RDV917532:RDV917535 RNR917532:RNR917535 RXN917532:RXN917535 SHJ917532:SHJ917535 SRF917532:SRF917535 TBB917532:TBB917535 TKX917532:TKX917535 TUT917532:TUT917535 UEP917532:UEP917535 UOL917532:UOL917535 UYH917532:UYH917535 VID917532:VID917535 VRZ917532:VRZ917535 WBV917532:WBV917535 WLR917532:WLR917535 WVN917532:WVN917535 F983068:F983071 JB983068:JB983071 SX983068:SX983071 ACT983068:ACT983071 AMP983068:AMP983071 AWL983068:AWL983071 BGH983068:BGH983071 BQD983068:BQD983071 BZZ983068:BZZ983071 CJV983068:CJV983071 CTR983068:CTR983071 DDN983068:DDN983071 DNJ983068:DNJ983071 DXF983068:DXF983071 EHB983068:EHB983071 EQX983068:EQX983071 FAT983068:FAT983071 FKP983068:FKP983071 FUL983068:FUL983071 GEH983068:GEH983071 GOD983068:GOD983071 GXZ983068:GXZ983071 HHV983068:HHV983071 HRR983068:HRR983071 IBN983068:IBN983071 ILJ983068:ILJ983071 IVF983068:IVF983071 JFB983068:JFB983071 JOX983068:JOX983071 JYT983068:JYT983071 KIP983068:KIP983071 KSL983068:KSL983071 LCH983068:LCH983071 LMD983068:LMD983071 LVZ983068:LVZ983071 MFV983068:MFV983071 MPR983068:MPR983071 MZN983068:MZN983071 NJJ983068:NJJ983071 NTF983068:NTF983071 ODB983068:ODB983071 OMX983068:OMX983071 OWT983068:OWT983071 PGP983068:PGP983071 PQL983068:PQL983071 QAH983068:QAH983071 QKD983068:QKD983071 QTZ983068:QTZ983071 RDV983068:RDV983071 RNR983068:RNR983071 RXN983068:RXN983071 SHJ983068:SHJ983071 SRF983068:SRF983071 TBB983068:TBB983071 TKX983068:TKX983071 TUT983068:TUT983071 UEP983068:UEP983071 UOL983068:UOL983071 UYH983068:UYH983071 VID983068:VID983071 VRZ983068:VRZ983071 WBV983068:WBV983071 WLR983068:WLR983071 WVN983068:WVN983071 F17:F21 JB32:JB35 SX32:SX35 ACT32:ACT35 AMP32:AMP35 AWL32:AWL35 BGH32:BGH35 BQD32:BQD35 BZZ32:BZZ35 CJV32:CJV35 CTR32:CTR35 DDN32:DDN35 DNJ32:DNJ35 DXF32:DXF35 EHB32:EHB35 EQX32:EQX35 FAT32:FAT35 FKP32:FKP35 FUL32:FUL35 GEH32:GEH35 GOD32:GOD35 GXZ32:GXZ35 HHV32:HHV35 HRR32:HRR35 IBN32:IBN35 ILJ32:ILJ35 IVF32:IVF35 JFB32:JFB35 JOX32:JOX35 JYT32:JYT35 KIP32:KIP35 KSL32:KSL35 LCH32:LCH35 LMD32:LMD35 LVZ32:LVZ35 MFV32:MFV35 MPR32:MPR35 MZN32:MZN35 NJJ32:NJJ35 NTF32:NTF35 ODB32:ODB35 OMX32:OMX35 OWT32:OWT35 PGP32:PGP35 PQL32:PQL35 QAH32:QAH35 QKD32:QKD35 QTZ32:QTZ35 RDV32:RDV35 RNR32:RNR35 RXN32:RXN35 SHJ32:SHJ35 SRF32:SRF35 TBB32:TBB35 TKX32:TKX35 TUT32:TUT35 UEP32:UEP35 UOL32:UOL35 UYH32:UYH35 VID32:VID35 VRZ32:VRZ35 WBV32:WBV35 WLR32:WLR35 WVN32:WVN35 F65569:F65572 JB65569:JB65572 SX65569:SX65572 ACT65569:ACT65572 AMP65569:AMP65572 AWL65569:AWL65572 BGH65569:BGH65572 BQD65569:BQD65572 BZZ65569:BZZ65572 CJV65569:CJV65572 CTR65569:CTR65572 DDN65569:DDN65572 DNJ65569:DNJ65572 DXF65569:DXF65572 EHB65569:EHB65572 EQX65569:EQX65572 FAT65569:FAT65572 FKP65569:FKP65572 FUL65569:FUL65572 GEH65569:GEH65572 GOD65569:GOD65572 GXZ65569:GXZ65572 HHV65569:HHV65572 HRR65569:HRR65572 IBN65569:IBN65572 ILJ65569:ILJ65572 IVF65569:IVF65572 JFB65569:JFB65572 JOX65569:JOX65572 JYT65569:JYT65572 KIP65569:KIP65572 KSL65569:KSL65572 LCH65569:LCH65572 LMD65569:LMD65572 LVZ65569:LVZ65572 MFV65569:MFV65572 MPR65569:MPR65572 MZN65569:MZN65572 NJJ65569:NJJ65572 NTF65569:NTF65572 ODB65569:ODB65572 OMX65569:OMX65572 OWT65569:OWT65572 PGP65569:PGP65572 PQL65569:PQL65572 QAH65569:QAH65572 QKD65569:QKD65572 QTZ65569:QTZ65572 RDV65569:RDV65572 RNR65569:RNR65572 RXN65569:RXN65572 SHJ65569:SHJ65572 SRF65569:SRF65572 TBB65569:TBB65572 TKX65569:TKX65572 TUT65569:TUT65572 UEP65569:UEP65572 UOL65569:UOL65572 UYH65569:UYH65572 VID65569:VID65572 VRZ65569:VRZ65572 WBV65569:WBV65572 WLR65569:WLR65572 WVN65569:WVN65572 F131105:F131108 JB131105:JB131108 SX131105:SX131108 ACT131105:ACT131108 AMP131105:AMP131108 AWL131105:AWL131108 BGH131105:BGH131108 BQD131105:BQD131108 BZZ131105:BZZ131108 CJV131105:CJV131108 CTR131105:CTR131108 DDN131105:DDN131108 DNJ131105:DNJ131108 DXF131105:DXF131108 EHB131105:EHB131108 EQX131105:EQX131108 FAT131105:FAT131108 FKP131105:FKP131108 FUL131105:FUL131108 GEH131105:GEH131108 GOD131105:GOD131108 GXZ131105:GXZ131108 HHV131105:HHV131108 HRR131105:HRR131108 IBN131105:IBN131108 ILJ131105:ILJ131108 IVF131105:IVF131108 JFB131105:JFB131108 JOX131105:JOX131108 JYT131105:JYT131108 KIP131105:KIP131108 KSL131105:KSL131108 LCH131105:LCH131108 LMD131105:LMD131108 LVZ131105:LVZ131108 MFV131105:MFV131108 MPR131105:MPR131108 MZN131105:MZN131108 NJJ131105:NJJ131108 NTF131105:NTF131108 ODB131105:ODB131108 OMX131105:OMX131108 OWT131105:OWT131108 PGP131105:PGP131108 PQL131105:PQL131108 QAH131105:QAH131108 QKD131105:QKD131108 QTZ131105:QTZ131108 RDV131105:RDV131108 RNR131105:RNR131108 RXN131105:RXN131108 SHJ131105:SHJ131108 SRF131105:SRF131108 TBB131105:TBB131108 TKX131105:TKX131108 TUT131105:TUT131108 UEP131105:UEP131108 UOL131105:UOL131108 UYH131105:UYH131108 VID131105:VID131108 VRZ131105:VRZ131108 WBV131105:WBV131108 WLR131105:WLR131108 WVN131105:WVN131108 F196641:F196644 JB196641:JB196644 SX196641:SX196644 ACT196641:ACT196644 AMP196641:AMP196644 AWL196641:AWL196644 BGH196641:BGH196644 BQD196641:BQD196644 BZZ196641:BZZ196644 CJV196641:CJV196644 CTR196641:CTR196644 DDN196641:DDN196644 DNJ196641:DNJ196644 DXF196641:DXF196644 EHB196641:EHB196644 EQX196641:EQX196644 FAT196641:FAT196644 FKP196641:FKP196644 FUL196641:FUL196644 GEH196641:GEH196644 GOD196641:GOD196644 GXZ196641:GXZ196644 HHV196641:HHV196644 HRR196641:HRR196644 IBN196641:IBN196644 ILJ196641:ILJ196644 IVF196641:IVF196644 JFB196641:JFB196644 JOX196641:JOX196644 JYT196641:JYT196644 KIP196641:KIP196644 KSL196641:KSL196644 LCH196641:LCH196644 LMD196641:LMD196644 LVZ196641:LVZ196644 MFV196641:MFV196644 MPR196641:MPR196644 MZN196641:MZN196644 NJJ196641:NJJ196644 NTF196641:NTF196644 ODB196641:ODB196644 OMX196641:OMX196644 OWT196641:OWT196644 PGP196641:PGP196644 PQL196641:PQL196644 QAH196641:QAH196644 QKD196641:QKD196644 QTZ196641:QTZ196644 RDV196641:RDV196644 RNR196641:RNR196644 RXN196641:RXN196644 SHJ196641:SHJ196644 SRF196641:SRF196644 TBB196641:TBB196644 TKX196641:TKX196644 TUT196641:TUT196644 UEP196641:UEP196644 UOL196641:UOL196644 UYH196641:UYH196644 VID196641:VID196644 VRZ196641:VRZ196644 WBV196641:WBV196644 WLR196641:WLR196644 WVN196641:WVN196644 F262177:F262180 JB262177:JB262180 SX262177:SX262180 ACT262177:ACT262180 AMP262177:AMP262180 AWL262177:AWL262180 BGH262177:BGH262180 BQD262177:BQD262180 BZZ262177:BZZ262180 CJV262177:CJV262180 CTR262177:CTR262180 DDN262177:DDN262180 DNJ262177:DNJ262180 DXF262177:DXF262180 EHB262177:EHB262180 EQX262177:EQX262180 FAT262177:FAT262180 FKP262177:FKP262180 FUL262177:FUL262180 GEH262177:GEH262180 GOD262177:GOD262180 GXZ262177:GXZ262180 HHV262177:HHV262180 HRR262177:HRR262180 IBN262177:IBN262180 ILJ262177:ILJ262180 IVF262177:IVF262180 JFB262177:JFB262180 JOX262177:JOX262180 JYT262177:JYT262180 KIP262177:KIP262180 KSL262177:KSL262180 LCH262177:LCH262180 LMD262177:LMD262180 LVZ262177:LVZ262180 MFV262177:MFV262180 MPR262177:MPR262180 MZN262177:MZN262180 NJJ262177:NJJ262180 NTF262177:NTF262180 ODB262177:ODB262180 OMX262177:OMX262180 OWT262177:OWT262180 PGP262177:PGP262180 PQL262177:PQL262180 QAH262177:QAH262180 QKD262177:QKD262180 QTZ262177:QTZ262180 RDV262177:RDV262180 RNR262177:RNR262180 RXN262177:RXN262180 SHJ262177:SHJ262180 SRF262177:SRF262180 TBB262177:TBB262180 TKX262177:TKX262180 TUT262177:TUT262180 UEP262177:UEP262180 UOL262177:UOL262180 UYH262177:UYH262180 VID262177:VID262180 VRZ262177:VRZ262180 WBV262177:WBV262180 WLR262177:WLR262180 WVN262177:WVN262180 F327713:F327716 JB327713:JB327716 SX327713:SX327716 ACT327713:ACT327716 AMP327713:AMP327716 AWL327713:AWL327716 BGH327713:BGH327716 BQD327713:BQD327716 BZZ327713:BZZ327716 CJV327713:CJV327716 CTR327713:CTR327716 DDN327713:DDN327716 DNJ327713:DNJ327716 DXF327713:DXF327716 EHB327713:EHB327716 EQX327713:EQX327716 FAT327713:FAT327716 FKP327713:FKP327716 FUL327713:FUL327716 GEH327713:GEH327716 GOD327713:GOD327716 GXZ327713:GXZ327716 HHV327713:HHV327716 HRR327713:HRR327716 IBN327713:IBN327716 ILJ327713:ILJ327716 IVF327713:IVF327716 JFB327713:JFB327716 JOX327713:JOX327716 JYT327713:JYT327716 KIP327713:KIP327716 KSL327713:KSL327716 LCH327713:LCH327716 LMD327713:LMD327716 LVZ327713:LVZ327716 MFV327713:MFV327716 MPR327713:MPR327716 MZN327713:MZN327716 NJJ327713:NJJ327716 NTF327713:NTF327716 ODB327713:ODB327716 OMX327713:OMX327716 OWT327713:OWT327716 PGP327713:PGP327716 PQL327713:PQL327716 QAH327713:QAH327716 QKD327713:QKD327716 QTZ327713:QTZ327716 RDV327713:RDV327716 RNR327713:RNR327716 RXN327713:RXN327716 SHJ327713:SHJ327716 SRF327713:SRF327716 TBB327713:TBB327716 TKX327713:TKX327716 TUT327713:TUT327716 UEP327713:UEP327716 UOL327713:UOL327716 UYH327713:UYH327716 VID327713:VID327716 VRZ327713:VRZ327716 WBV327713:WBV327716 WLR327713:WLR327716 WVN327713:WVN327716 F393249:F393252 JB393249:JB393252 SX393249:SX393252 ACT393249:ACT393252 AMP393249:AMP393252 AWL393249:AWL393252 BGH393249:BGH393252 BQD393249:BQD393252 BZZ393249:BZZ393252 CJV393249:CJV393252 CTR393249:CTR393252 DDN393249:DDN393252 DNJ393249:DNJ393252 DXF393249:DXF393252 EHB393249:EHB393252 EQX393249:EQX393252 FAT393249:FAT393252 FKP393249:FKP393252 FUL393249:FUL393252 GEH393249:GEH393252 GOD393249:GOD393252 GXZ393249:GXZ393252 HHV393249:HHV393252 HRR393249:HRR393252 IBN393249:IBN393252 ILJ393249:ILJ393252 IVF393249:IVF393252 JFB393249:JFB393252 JOX393249:JOX393252 JYT393249:JYT393252 KIP393249:KIP393252 KSL393249:KSL393252 LCH393249:LCH393252 LMD393249:LMD393252 LVZ393249:LVZ393252 MFV393249:MFV393252 MPR393249:MPR393252 MZN393249:MZN393252 NJJ393249:NJJ393252 NTF393249:NTF393252 ODB393249:ODB393252 OMX393249:OMX393252 OWT393249:OWT393252 PGP393249:PGP393252 PQL393249:PQL393252 QAH393249:QAH393252 QKD393249:QKD393252 QTZ393249:QTZ393252 RDV393249:RDV393252 RNR393249:RNR393252 RXN393249:RXN393252 SHJ393249:SHJ393252 SRF393249:SRF393252 TBB393249:TBB393252 TKX393249:TKX393252 TUT393249:TUT393252 UEP393249:UEP393252 UOL393249:UOL393252 UYH393249:UYH393252 VID393249:VID393252 VRZ393249:VRZ393252 WBV393249:WBV393252 WLR393249:WLR393252 WVN393249:WVN393252 F458785:F458788 JB458785:JB458788 SX458785:SX458788 ACT458785:ACT458788 AMP458785:AMP458788 AWL458785:AWL458788 BGH458785:BGH458788 BQD458785:BQD458788 BZZ458785:BZZ458788 CJV458785:CJV458788 CTR458785:CTR458788 DDN458785:DDN458788 DNJ458785:DNJ458788 DXF458785:DXF458788 EHB458785:EHB458788 EQX458785:EQX458788 FAT458785:FAT458788 FKP458785:FKP458788 FUL458785:FUL458788 GEH458785:GEH458788 GOD458785:GOD458788 GXZ458785:GXZ458788 HHV458785:HHV458788 HRR458785:HRR458788 IBN458785:IBN458788 ILJ458785:ILJ458788 IVF458785:IVF458788 JFB458785:JFB458788 JOX458785:JOX458788 JYT458785:JYT458788 KIP458785:KIP458788 KSL458785:KSL458788 LCH458785:LCH458788 LMD458785:LMD458788 LVZ458785:LVZ458788 MFV458785:MFV458788 MPR458785:MPR458788 MZN458785:MZN458788 NJJ458785:NJJ458788 NTF458785:NTF458788 ODB458785:ODB458788 OMX458785:OMX458788 OWT458785:OWT458788 PGP458785:PGP458788 PQL458785:PQL458788 QAH458785:QAH458788 QKD458785:QKD458788 QTZ458785:QTZ458788 RDV458785:RDV458788 RNR458785:RNR458788 RXN458785:RXN458788 SHJ458785:SHJ458788 SRF458785:SRF458788 TBB458785:TBB458788 TKX458785:TKX458788 TUT458785:TUT458788 UEP458785:UEP458788 UOL458785:UOL458788 UYH458785:UYH458788 VID458785:VID458788 VRZ458785:VRZ458788 WBV458785:WBV458788 WLR458785:WLR458788 WVN458785:WVN458788 F524321:F524324 JB524321:JB524324 SX524321:SX524324 ACT524321:ACT524324 AMP524321:AMP524324 AWL524321:AWL524324 BGH524321:BGH524324 BQD524321:BQD524324 BZZ524321:BZZ524324 CJV524321:CJV524324 CTR524321:CTR524324 DDN524321:DDN524324 DNJ524321:DNJ524324 DXF524321:DXF524324 EHB524321:EHB524324 EQX524321:EQX524324 FAT524321:FAT524324 FKP524321:FKP524324 FUL524321:FUL524324 GEH524321:GEH524324 GOD524321:GOD524324 GXZ524321:GXZ524324 HHV524321:HHV524324 HRR524321:HRR524324 IBN524321:IBN524324 ILJ524321:ILJ524324 IVF524321:IVF524324 JFB524321:JFB524324 JOX524321:JOX524324 JYT524321:JYT524324 KIP524321:KIP524324 KSL524321:KSL524324 LCH524321:LCH524324 LMD524321:LMD524324 LVZ524321:LVZ524324 MFV524321:MFV524324 MPR524321:MPR524324 MZN524321:MZN524324 NJJ524321:NJJ524324 NTF524321:NTF524324 ODB524321:ODB524324 OMX524321:OMX524324 OWT524321:OWT524324 PGP524321:PGP524324 PQL524321:PQL524324 QAH524321:QAH524324 QKD524321:QKD524324 QTZ524321:QTZ524324 RDV524321:RDV524324 RNR524321:RNR524324 RXN524321:RXN524324 SHJ524321:SHJ524324 SRF524321:SRF524324 TBB524321:TBB524324 TKX524321:TKX524324 TUT524321:TUT524324 UEP524321:UEP524324 UOL524321:UOL524324 UYH524321:UYH524324 VID524321:VID524324 VRZ524321:VRZ524324 WBV524321:WBV524324 WLR524321:WLR524324 WVN524321:WVN524324 F589857:F589860 JB589857:JB589860 SX589857:SX589860 ACT589857:ACT589860 AMP589857:AMP589860 AWL589857:AWL589860 BGH589857:BGH589860 BQD589857:BQD589860 BZZ589857:BZZ589860 CJV589857:CJV589860 CTR589857:CTR589860 DDN589857:DDN589860 DNJ589857:DNJ589860 DXF589857:DXF589860 EHB589857:EHB589860 EQX589857:EQX589860 FAT589857:FAT589860 FKP589857:FKP589860 FUL589857:FUL589860 GEH589857:GEH589860 GOD589857:GOD589860 GXZ589857:GXZ589860 HHV589857:HHV589860 HRR589857:HRR589860 IBN589857:IBN589860 ILJ589857:ILJ589860 IVF589857:IVF589860 JFB589857:JFB589860 JOX589857:JOX589860 JYT589857:JYT589860 KIP589857:KIP589860 KSL589857:KSL589860 LCH589857:LCH589860 LMD589857:LMD589860 LVZ589857:LVZ589860 MFV589857:MFV589860 MPR589857:MPR589860 MZN589857:MZN589860 NJJ589857:NJJ589860 NTF589857:NTF589860 ODB589857:ODB589860 OMX589857:OMX589860 OWT589857:OWT589860 PGP589857:PGP589860 PQL589857:PQL589860 QAH589857:QAH589860 QKD589857:QKD589860 QTZ589857:QTZ589860 RDV589857:RDV589860 RNR589857:RNR589860 RXN589857:RXN589860 SHJ589857:SHJ589860 SRF589857:SRF589860 TBB589857:TBB589860 TKX589857:TKX589860 TUT589857:TUT589860 UEP589857:UEP589860 UOL589857:UOL589860 UYH589857:UYH589860 VID589857:VID589860 VRZ589857:VRZ589860 WBV589857:WBV589860 WLR589857:WLR589860 WVN589857:WVN589860 F655393:F655396 JB655393:JB655396 SX655393:SX655396 ACT655393:ACT655396 AMP655393:AMP655396 AWL655393:AWL655396 BGH655393:BGH655396 BQD655393:BQD655396 BZZ655393:BZZ655396 CJV655393:CJV655396 CTR655393:CTR655396 DDN655393:DDN655396 DNJ655393:DNJ655396 DXF655393:DXF655396 EHB655393:EHB655396 EQX655393:EQX655396 FAT655393:FAT655396 FKP655393:FKP655396 FUL655393:FUL655396 GEH655393:GEH655396 GOD655393:GOD655396 GXZ655393:GXZ655396 HHV655393:HHV655396 HRR655393:HRR655396 IBN655393:IBN655396 ILJ655393:ILJ655396 IVF655393:IVF655396 JFB655393:JFB655396 JOX655393:JOX655396 JYT655393:JYT655396 KIP655393:KIP655396 KSL655393:KSL655396 LCH655393:LCH655396 LMD655393:LMD655396 LVZ655393:LVZ655396 MFV655393:MFV655396 MPR655393:MPR655396 MZN655393:MZN655396 NJJ655393:NJJ655396 NTF655393:NTF655396 ODB655393:ODB655396 OMX655393:OMX655396 OWT655393:OWT655396 PGP655393:PGP655396 PQL655393:PQL655396 QAH655393:QAH655396 QKD655393:QKD655396 QTZ655393:QTZ655396 RDV655393:RDV655396 RNR655393:RNR655396 RXN655393:RXN655396 SHJ655393:SHJ655396 SRF655393:SRF655396 TBB655393:TBB655396 TKX655393:TKX655396 TUT655393:TUT655396 UEP655393:UEP655396 UOL655393:UOL655396 UYH655393:UYH655396 VID655393:VID655396 VRZ655393:VRZ655396 WBV655393:WBV655396 WLR655393:WLR655396 WVN655393:WVN655396 F720929:F720932 JB720929:JB720932 SX720929:SX720932 ACT720929:ACT720932 AMP720929:AMP720932 AWL720929:AWL720932 BGH720929:BGH720932 BQD720929:BQD720932 BZZ720929:BZZ720932 CJV720929:CJV720932 CTR720929:CTR720932 DDN720929:DDN720932 DNJ720929:DNJ720932 DXF720929:DXF720932 EHB720929:EHB720932 EQX720929:EQX720932 FAT720929:FAT720932 FKP720929:FKP720932 FUL720929:FUL720932 GEH720929:GEH720932 GOD720929:GOD720932 GXZ720929:GXZ720932 HHV720929:HHV720932 HRR720929:HRR720932 IBN720929:IBN720932 ILJ720929:ILJ720932 IVF720929:IVF720932 JFB720929:JFB720932 JOX720929:JOX720932 JYT720929:JYT720932 KIP720929:KIP720932 KSL720929:KSL720932 LCH720929:LCH720932 LMD720929:LMD720932 LVZ720929:LVZ720932 MFV720929:MFV720932 MPR720929:MPR720932 MZN720929:MZN720932 NJJ720929:NJJ720932 NTF720929:NTF720932 ODB720929:ODB720932 OMX720929:OMX720932 OWT720929:OWT720932 PGP720929:PGP720932 PQL720929:PQL720932 QAH720929:QAH720932 QKD720929:QKD720932 QTZ720929:QTZ720932 RDV720929:RDV720932 RNR720929:RNR720932 RXN720929:RXN720932 SHJ720929:SHJ720932 SRF720929:SRF720932 TBB720929:TBB720932 TKX720929:TKX720932 TUT720929:TUT720932 UEP720929:UEP720932 UOL720929:UOL720932 UYH720929:UYH720932 VID720929:VID720932 VRZ720929:VRZ720932 WBV720929:WBV720932 WLR720929:WLR720932 WVN720929:WVN720932 F786465:F786468 JB786465:JB786468 SX786465:SX786468 ACT786465:ACT786468 AMP786465:AMP786468 AWL786465:AWL786468 BGH786465:BGH786468 BQD786465:BQD786468 BZZ786465:BZZ786468 CJV786465:CJV786468 CTR786465:CTR786468 DDN786465:DDN786468 DNJ786465:DNJ786468 DXF786465:DXF786468 EHB786465:EHB786468 EQX786465:EQX786468 FAT786465:FAT786468 FKP786465:FKP786468 FUL786465:FUL786468 GEH786465:GEH786468 GOD786465:GOD786468 GXZ786465:GXZ786468 HHV786465:HHV786468 HRR786465:HRR786468 IBN786465:IBN786468 ILJ786465:ILJ786468 IVF786465:IVF786468 JFB786465:JFB786468 JOX786465:JOX786468 JYT786465:JYT786468 KIP786465:KIP786468 KSL786465:KSL786468 LCH786465:LCH786468 LMD786465:LMD786468 LVZ786465:LVZ786468 MFV786465:MFV786468 MPR786465:MPR786468 MZN786465:MZN786468 NJJ786465:NJJ786468 NTF786465:NTF786468 ODB786465:ODB786468 OMX786465:OMX786468 OWT786465:OWT786468 PGP786465:PGP786468 PQL786465:PQL786468 QAH786465:QAH786468 QKD786465:QKD786468 QTZ786465:QTZ786468 RDV786465:RDV786468 RNR786465:RNR786468 RXN786465:RXN786468 SHJ786465:SHJ786468 SRF786465:SRF786468 TBB786465:TBB786468 TKX786465:TKX786468 TUT786465:TUT786468 UEP786465:UEP786468 UOL786465:UOL786468 UYH786465:UYH786468 VID786465:VID786468 VRZ786465:VRZ786468 WBV786465:WBV786468 WLR786465:WLR786468 WVN786465:WVN786468 F852001:F852004 JB852001:JB852004 SX852001:SX852004 ACT852001:ACT852004 AMP852001:AMP852004 AWL852001:AWL852004 BGH852001:BGH852004 BQD852001:BQD852004 BZZ852001:BZZ852004 CJV852001:CJV852004 CTR852001:CTR852004 DDN852001:DDN852004 DNJ852001:DNJ852004 DXF852001:DXF852004 EHB852001:EHB852004 EQX852001:EQX852004 FAT852001:FAT852004 FKP852001:FKP852004 FUL852001:FUL852004 GEH852001:GEH852004 GOD852001:GOD852004 GXZ852001:GXZ852004 HHV852001:HHV852004 HRR852001:HRR852004 IBN852001:IBN852004 ILJ852001:ILJ852004 IVF852001:IVF852004 JFB852001:JFB852004 JOX852001:JOX852004 JYT852001:JYT852004 KIP852001:KIP852004 KSL852001:KSL852004 LCH852001:LCH852004 LMD852001:LMD852004 LVZ852001:LVZ852004 MFV852001:MFV852004 MPR852001:MPR852004 MZN852001:MZN852004 NJJ852001:NJJ852004 NTF852001:NTF852004 ODB852001:ODB852004 OMX852001:OMX852004 OWT852001:OWT852004 PGP852001:PGP852004 PQL852001:PQL852004 QAH852001:QAH852004 QKD852001:QKD852004 QTZ852001:QTZ852004 RDV852001:RDV852004 RNR852001:RNR852004 RXN852001:RXN852004 SHJ852001:SHJ852004 SRF852001:SRF852004 TBB852001:TBB852004 TKX852001:TKX852004 TUT852001:TUT852004 UEP852001:UEP852004 UOL852001:UOL852004 UYH852001:UYH852004 VID852001:VID852004 VRZ852001:VRZ852004 WBV852001:WBV852004 WLR852001:WLR852004 WVN852001:WVN852004 F917537:F917540 JB917537:JB917540 SX917537:SX917540 ACT917537:ACT917540 AMP917537:AMP917540 AWL917537:AWL917540 BGH917537:BGH917540 BQD917537:BQD917540 BZZ917537:BZZ917540 CJV917537:CJV917540 CTR917537:CTR917540 DDN917537:DDN917540 DNJ917537:DNJ917540 DXF917537:DXF917540 EHB917537:EHB917540 EQX917537:EQX917540 FAT917537:FAT917540 FKP917537:FKP917540 FUL917537:FUL917540 GEH917537:GEH917540 GOD917537:GOD917540 GXZ917537:GXZ917540 HHV917537:HHV917540 HRR917537:HRR917540 IBN917537:IBN917540 ILJ917537:ILJ917540 IVF917537:IVF917540 JFB917537:JFB917540 JOX917537:JOX917540 JYT917537:JYT917540 KIP917537:KIP917540 KSL917537:KSL917540 LCH917537:LCH917540 LMD917537:LMD917540 LVZ917537:LVZ917540 MFV917537:MFV917540 MPR917537:MPR917540 MZN917537:MZN917540 NJJ917537:NJJ917540 NTF917537:NTF917540 ODB917537:ODB917540 OMX917537:OMX917540 OWT917537:OWT917540 PGP917537:PGP917540 PQL917537:PQL917540 QAH917537:QAH917540 QKD917537:QKD917540 QTZ917537:QTZ917540 RDV917537:RDV917540 RNR917537:RNR917540 RXN917537:RXN917540 SHJ917537:SHJ917540 SRF917537:SRF917540 TBB917537:TBB917540 TKX917537:TKX917540 TUT917537:TUT917540 UEP917537:UEP917540 UOL917537:UOL917540 UYH917537:UYH917540 VID917537:VID917540 VRZ917537:VRZ917540 WBV917537:WBV917540 WLR917537:WLR917540 WVN917537:WVN917540 F983073:F983076 JB983073:JB983076 SX983073:SX983076 ACT983073:ACT983076 AMP983073:AMP983076 AWL983073:AWL983076 BGH983073:BGH983076 BQD983073:BQD983076 BZZ983073:BZZ983076 CJV983073:CJV983076 CTR983073:CTR983076 DDN983073:DDN983076 DNJ983073:DNJ983076 DXF983073:DXF983076 EHB983073:EHB983076 EQX983073:EQX983076 FAT983073:FAT983076 FKP983073:FKP983076 FUL983073:FUL983076 GEH983073:GEH983076 GOD983073:GOD983076 GXZ983073:GXZ983076 HHV983073:HHV983076 HRR983073:HRR983076 IBN983073:IBN983076 ILJ983073:ILJ983076 IVF983073:IVF983076 JFB983073:JFB983076 JOX983073:JOX983076 JYT983073:JYT983076 KIP983073:KIP983076 KSL983073:KSL983076 LCH983073:LCH983076 LMD983073:LMD983076 LVZ983073:LVZ983076 MFV983073:MFV983076 MPR983073:MPR983076 MZN983073:MZN983076 NJJ983073:NJJ983076 NTF983073:NTF983076 ODB983073:ODB983076 OMX983073:OMX983076 OWT983073:OWT983076 PGP983073:PGP983076 PQL983073:PQL983076 QAH983073:QAH983076 QKD983073:QKD983076 QTZ983073:QTZ983076 RDV983073:RDV983076 RNR983073:RNR983076 RXN983073:RXN983076 SHJ983073:SHJ983076 SRF983073:SRF983076 TBB983073:TBB983076 TKX983073:TKX983076 TUT983073:TUT983076 UEP983073:UEP983076 UOL983073:UOL983076 UYH983073:UYH983076 VID983073:VID983076 VRZ983073:VRZ983076 WBV983073:WBV983076 WLR983073:WLR983076 F32:F35" xr:uid="{00000000-0002-0000-0000-000001000000}">
      <formula1>0</formula1>
      <formula2>99</formula2>
    </dataValidation>
    <dataValidation type="list" errorStyle="information" allowBlank="1" showErrorMessage="1" error="Seznam kódů je uveden pod tabulkou." prompt="Možnost zadat vedoucího pobytu je pouze při rezervaci chaty pro 8 a více osob (dle platné směrnice UTB)_x000a_viz. poznámka pod tabulkou." sqref="G17:G21 G6:G9 G11:G15 G23:G25 G27:G30 G32:G35" xr:uid="{00000000-0002-0000-0000-000002000000}">
      <formula1>IF($C$36&lt;10,$D$45:$D$53,$D$44:$D$53)</formula1>
    </dataValidation>
  </dataValidations>
  <pageMargins left="0.7" right="0.7" top="0.78740157499999996" bottom="0.78740157499999996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4354BDED711049A774984408E2E7EA" ma:contentTypeVersion="11" ma:contentTypeDescription="Vytvoří nový dokument" ma:contentTypeScope="" ma:versionID="fe7df3fa620d50cec6b0adaf2f127787">
  <xsd:schema xmlns:xsd="http://www.w3.org/2001/XMLSchema" xmlns:xs="http://www.w3.org/2001/XMLSchema" xmlns:p="http://schemas.microsoft.com/office/2006/metadata/properties" xmlns:ns3="59d10b05-abb1-4bab-aa3c-c7326a2de4a3" xmlns:ns4="763bdfab-5b5d-4a00-a7a2-48716ae44f89" targetNamespace="http://schemas.microsoft.com/office/2006/metadata/properties" ma:root="true" ma:fieldsID="74b5b18d536d045dc56d8f9d1942b50e" ns3:_="" ns4:_="">
    <xsd:import namespace="59d10b05-abb1-4bab-aa3c-c7326a2de4a3"/>
    <xsd:import namespace="763bdfab-5b5d-4a00-a7a2-48716ae44f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0b05-abb1-4bab-aa3c-c7326a2de4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bdfab-5b5d-4a00-a7a2-48716ae44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A37C7-1A88-4F08-A303-8AFD98DC4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0b05-abb1-4bab-aa3c-c7326a2de4a3"/>
    <ds:schemaRef ds:uri="763bdfab-5b5d-4a00-a7a2-48716ae44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60EF2B-1336-48BF-9937-EC0C7E421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355786-E86D-4480-A6FE-9610F4F17658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63bdfab-5b5d-4a00-a7a2-48716ae44f89"/>
    <ds:schemaRef ds:uri="59d10b05-abb1-4bab-aa3c-c7326a2de4a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UTB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Zmarzliaková Daniela</dc:creator>
  <cp:lastModifiedBy>Daniela Zmarzliaková</cp:lastModifiedBy>
  <cp:lastPrinted>2020-07-16T08:46:53Z</cp:lastPrinted>
  <dcterms:created xsi:type="dcterms:W3CDTF">2020-01-14T15:13:20Z</dcterms:created>
  <dcterms:modified xsi:type="dcterms:W3CDTF">2021-04-15T09:15:05Z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0x0101003E4354BDED711049A774984408E2E7EA</vt:lpwstr>
  </property>
</Properties>
</file>