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pracovní soubory FHS\OP VVV\PO2 ESF\PO2\ESF FHS - vše\ESF FHS po krácení 4_2017\výstupy, indikátory,publicita\DA 2.1 do ZoR\"/>
    </mc:Choice>
  </mc:AlternateContent>
  <bookViews>
    <workbookView xWindow="0" yWindow="0" windowWidth="15870" windowHeight="8880"/>
  </bookViews>
  <sheets>
    <sheet name="N-odhad střed hodnoty" sheetId="1" r:id="rId1"/>
    <sheet name="N-odhad propor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B9" i="2"/>
  <c r="B10" i="2"/>
  <c r="B10" i="1"/>
  <c r="B9" i="1"/>
  <c r="B12" i="1" l="1"/>
  <c r="B12" i="2"/>
</calcChain>
</file>

<file path=xl/sharedStrings.xml><?xml version="1.0" encoding="utf-8"?>
<sst xmlns="http://schemas.openxmlformats.org/spreadsheetml/2006/main" count="23" uniqueCount="13">
  <si>
    <t>spolehlivost</t>
  </si>
  <si>
    <t>směr. odchylka</t>
  </si>
  <si>
    <t>šíře int. spol.:</t>
  </si>
  <si>
    <t>a)</t>
  </si>
  <si>
    <t>b)</t>
  </si>
  <si>
    <t>Výpočet</t>
  </si>
  <si>
    <t>poměr b:a</t>
  </si>
  <si>
    <t>proporce</t>
  </si>
  <si>
    <t>a) proporce</t>
  </si>
  <si>
    <t>b) proporce</t>
  </si>
  <si>
    <t>Příklad 3</t>
  </si>
  <si>
    <t>Příklad 1</t>
  </si>
  <si>
    <t>Příklad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</si>
</sst>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0" fillId="0" borderId="0" xfId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</xdr:row>
          <xdr:rowOff>180975</xdr:rowOff>
        </xdr:from>
        <xdr:to>
          <xdr:col>6</xdr:col>
          <xdr:colOff>314325</xdr:colOff>
          <xdr:row>9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C3DFCC4-8C2D-474F-A746-799E09DBC8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</xdr:row>
          <xdr:rowOff>142875</xdr:rowOff>
        </xdr:from>
        <xdr:to>
          <xdr:col>9</xdr:col>
          <xdr:colOff>314325</xdr:colOff>
          <xdr:row>11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B06979D-8CFF-48D4-8D90-4D7EBF0469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D19" sqref="D19"/>
    </sheetView>
  </sheetViews>
  <sheetFormatPr defaultRowHeight="15" x14ac:dyDescent="0.25"/>
  <cols>
    <col min="1" max="1" width="14.7109375" bestFit="1" customWidth="1"/>
  </cols>
  <sheetData>
    <row r="1" spans="1:2" x14ac:dyDescent="0.25">
      <c r="A1" s="1" t="s">
        <v>11</v>
      </c>
    </row>
    <row r="2" spans="1:2" x14ac:dyDescent="0.25">
      <c r="A2" s="1" t="s">
        <v>0</v>
      </c>
      <c r="B2" s="2">
        <v>0.95</v>
      </c>
    </row>
    <row r="3" spans="1:2" x14ac:dyDescent="0.25">
      <c r="A3" s="1" t="s">
        <v>1</v>
      </c>
      <c r="B3">
        <v>10000</v>
      </c>
    </row>
    <row r="4" spans="1:2" x14ac:dyDescent="0.25">
      <c r="A4" s="1" t="s">
        <v>2</v>
      </c>
    </row>
    <row r="5" spans="1:2" x14ac:dyDescent="0.25">
      <c r="A5" s="1" t="s">
        <v>3</v>
      </c>
      <c r="B5">
        <v>1000</v>
      </c>
    </row>
    <row r="6" spans="1:2" x14ac:dyDescent="0.25">
      <c r="A6" s="1" t="s">
        <v>4</v>
      </c>
      <c r="B6">
        <v>500</v>
      </c>
    </row>
    <row r="8" spans="1:2" x14ac:dyDescent="0.25">
      <c r="A8" s="1" t="s">
        <v>5</v>
      </c>
    </row>
    <row r="9" spans="1:2" x14ac:dyDescent="0.25">
      <c r="A9" t="s">
        <v>3</v>
      </c>
      <c r="B9">
        <f>NORMSINV(0.975)^2*B3^2/B5^2</f>
        <v>384.14588206941232</v>
      </c>
    </row>
    <row r="10" spans="1:2" x14ac:dyDescent="0.25">
      <c r="A10" t="s">
        <v>4</v>
      </c>
      <c r="B10">
        <f>NORMSINV(0.975)^2*B3^2/B6^2</f>
        <v>1536.5835282776493</v>
      </c>
    </row>
    <row r="12" spans="1:2" x14ac:dyDescent="0.25">
      <c r="A12" s="1" t="s">
        <v>6</v>
      </c>
      <c r="B12">
        <f>B10/B9</f>
        <v>4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r:id="rId5">
            <anchor moveWithCells="1">
              <from>
                <xdr:col>3</xdr:col>
                <xdr:colOff>95250</xdr:colOff>
                <xdr:row>1</xdr:row>
                <xdr:rowOff>180975</xdr:rowOff>
              </from>
              <to>
                <xdr:col>6</xdr:col>
                <xdr:colOff>314325</xdr:colOff>
                <xdr:row>8</xdr:row>
                <xdr:rowOff>171450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D19" sqref="D19"/>
    </sheetView>
  </sheetViews>
  <sheetFormatPr defaultRowHeight="15" x14ac:dyDescent="0.25"/>
  <cols>
    <col min="1" max="1" width="14.7109375" bestFit="1" customWidth="1"/>
  </cols>
  <sheetData>
    <row r="1" spans="1:4" x14ac:dyDescent="0.25">
      <c r="A1" s="1" t="s">
        <v>12</v>
      </c>
    </row>
    <row r="2" spans="1:4" x14ac:dyDescent="0.25">
      <c r="A2" s="1" t="s">
        <v>0</v>
      </c>
      <c r="B2" s="2">
        <v>0.95</v>
      </c>
    </row>
    <row r="3" spans="1:4" x14ac:dyDescent="0.25">
      <c r="A3" s="1" t="s">
        <v>7</v>
      </c>
      <c r="B3">
        <v>0.2</v>
      </c>
    </row>
    <row r="4" spans="1:4" x14ac:dyDescent="0.25">
      <c r="A4" s="1" t="s">
        <v>2</v>
      </c>
    </row>
    <row r="5" spans="1:4" x14ac:dyDescent="0.25">
      <c r="A5" s="1" t="s">
        <v>3</v>
      </c>
      <c r="B5">
        <v>0.04</v>
      </c>
    </row>
    <row r="6" spans="1:4" x14ac:dyDescent="0.25">
      <c r="A6" s="1" t="s">
        <v>4</v>
      </c>
      <c r="B6">
        <v>0.02</v>
      </c>
    </row>
    <row r="8" spans="1:4" x14ac:dyDescent="0.25">
      <c r="A8" s="1" t="s">
        <v>5</v>
      </c>
    </row>
    <row r="9" spans="1:4" x14ac:dyDescent="0.25">
      <c r="A9" t="s">
        <v>3</v>
      </c>
      <c r="B9">
        <f>NORMSINV(0.975)^2*B3*(1-B3)/B5^2</f>
        <v>384.14588206941238</v>
      </c>
    </row>
    <row r="10" spans="1:4" x14ac:dyDescent="0.25">
      <c r="A10" t="s">
        <v>4</v>
      </c>
      <c r="B10">
        <f>NORMSINV(0.975)^2*B3*(1-B3)/B6^2</f>
        <v>1536.5835282776495</v>
      </c>
    </row>
    <row r="12" spans="1:4" x14ac:dyDescent="0.25">
      <c r="A12" s="1" t="s">
        <v>6</v>
      </c>
      <c r="B12">
        <f>B10/B9</f>
        <v>4</v>
      </c>
    </row>
    <row r="14" spans="1:4" x14ac:dyDescent="0.25">
      <c r="A14" s="1" t="s">
        <v>10</v>
      </c>
    </row>
    <row r="15" spans="1:4" x14ac:dyDescent="0.25">
      <c r="A15" t="s">
        <v>8</v>
      </c>
      <c r="B15">
        <v>0.1</v>
      </c>
      <c r="D15">
        <f>NORMSINV(0.975)^2*B15*(1-B15)/B5^2</f>
        <v>216.08205866404447</v>
      </c>
    </row>
    <row r="16" spans="1:4" x14ac:dyDescent="0.25">
      <c r="A16" t="s">
        <v>9</v>
      </c>
      <c r="B16">
        <v>0.5</v>
      </c>
      <c r="D16">
        <f>NORMSINV(0.975)^2*B16*(1-B16)/B5^2</f>
        <v>600.22794073345676</v>
      </c>
    </row>
  </sheetData>
  <pageMargins left="0.7" right="0.7" top="0.78740157499999996" bottom="0.78740157499999996" header="0.3" footer="0.3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r:id="rId5">
            <anchor moveWithCells="1">
              <from>
                <xdr:col>3</xdr:col>
                <xdr:colOff>295275</xdr:colOff>
                <xdr:row>3</xdr:row>
                <xdr:rowOff>142875</xdr:rowOff>
              </from>
              <to>
                <xdr:col>9</xdr:col>
                <xdr:colOff>57150</xdr:colOff>
                <xdr:row>11</xdr:row>
                <xdr:rowOff>152400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N-odhad střed hodnoty</vt:lpstr>
      <vt:lpstr>N-odhad proporce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Hana Zouharová</cp:lastModifiedBy>
  <cp:lastPrinted>2021-11-05T11:31:27Z</cp:lastPrinted>
  <dcterms:created xsi:type="dcterms:W3CDTF">2021-09-20T08:33:29Z</dcterms:created>
  <dcterms:modified xsi:type="dcterms:W3CDTF">2021-11-05T11:34:14Z</dcterms:modified>
</cp:coreProperties>
</file>