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rabakova.UTB\Documents\Monica\UTB\CVT\2025\Kvestor\Zadosti_svobony_pristup\"/>
    </mc:Choice>
  </mc:AlternateContent>
  <bookViews>
    <workbookView xWindow="0" yWindow="0" windowWidth="18540" windowHeight="8940"/>
  </bookViews>
  <sheets>
    <sheet name="Sheet1" sheetId="1" r:id="rId1"/>
  </sheets>
  <definedNames>
    <definedName name="ostatni_ustredni_organy_statni_spravy_platytopuredniku_cz" localSheetId="0">Sheet1!$A$8:$H$10</definedName>
  </definedNames>
  <calcPr calcId="162913"/>
  <extLst>
    <ext uri="GoogleSheetsCustomDataVersion2">
      <go:sheetsCustomData xmlns:go="http://customooxmlschemas.google.com/" r:id="rId5" roundtripDataChecksum="Py3qzeC2qaRD+0FBsFOn9kbs4Cqff7YgtXqrNGTL1jI="/>
    </ext>
  </extLst>
</workbook>
</file>

<file path=xl/calcChain.xml><?xml version="1.0" encoding="utf-8"?>
<calcChain xmlns="http://schemas.openxmlformats.org/spreadsheetml/2006/main">
  <c r="G55" i="1" l="1"/>
  <c r="G54" i="1"/>
  <c r="G53" i="1"/>
  <c r="G52" i="1"/>
  <c r="G51" i="1"/>
  <c r="G50" i="1" l="1"/>
  <c r="G49" i="1"/>
  <c r="G48" i="1"/>
  <c r="G47" i="1" l="1"/>
  <c r="G46" i="1" l="1"/>
  <c r="G45" i="1"/>
  <c r="G44" i="1" l="1"/>
  <c r="G43" i="1" l="1"/>
  <c r="G42" i="1" l="1"/>
  <c r="G41" i="1" l="1"/>
  <c r="G39" i="1" l="1"/>
  <c r="G35" i="1" l="1"/>
  <c r="G40" i="1" l="1"/>
  <c r="G38" i="1" l="1"/>
  <c r="G37" i="1" l="1"/>
  <c r="G36" i="1" l="1"/>
  <c r="G22" i="1" l="1"/>
  <c r="G34" i="1" l="1"/>
  <c r="G33" i="1"/>
  <c r="G32" i="1"/>
  <c r="G31" i="1"/>
  <c r="G30" i="1"/>
  <c r="G29" i="1"/>
  <c r="G28" i="1"/>
  <c r="G27" i="1"/>
  <c r="G26" i="1"/>
  <c r="G25" i="1"/>
  <c r="G24" i="1"/>
  <c r="G23" i="1"/>
  <c r="G21" i="1"/>
  <c r="G20" i="1"/>
  <c r="G19" i="1"/>
  <c r="G18" i="1"/>
  <c r="G17" i="1"/>
  <c r="G16" i="1"/>
  <c r="G15" i="1"/>
  <c r="G14" i="1"/>
  <c r="G13" i="1"/>
  <c r="G12" i="1"/>
  <c r="G11" i="1" l="1"/>
  <c r="G10" i="1"/>
  <c r="G9" i="1"/>
</calcChain>
</file>

<file path=xl/sharedStrings.xml><?xml version="1.0" encoding="utf-8"?>
<sst xmlns="http://schemas.openxmlformats.org/spreadsheetml/2006/main" count="64" uniqueCount="64">
  <si>
    <t>Formulář pro poskytnutí informací o platech a odměnách za rok 2024</t>
  </si>
  <si>
    <t>Instituce</t>
  </si>
  <si>
    <t>ICO</t>
  </si>
  <si>
    <t>Datová schránka</t>
  </si>
  <si>
    <t>ahqj9id</t>
  </si>
  <si>
    <t>Za rok</t>
  </si>
  <si>
    <t>Poznámka: prosím formulář neupravujte, neměňte pořadí, počet či význam sloupců. Zaslané formuláře zpracováváme strojově a změna způsobí nesprávné uložení Vašich údajů. Děkujeme za pochopení.</t>
  </si>
  <si>
    <t>Pozice</t>
  </si>
  <si>
    <t>Rok</t>
  </si>
  <si>
    <t>Odpracováno měsíců (celé číslo, mezi 1-12)</t>
  </si>
  <si>
    <t>Výše úvazku (0 až 1, poloviční je 0,5)</t>
  </si>
  <si>
    <r>
      <rPr>
        <b/>
        <sz val="12"/>
        <color rgb="FF000000"/>
        <rFont val="Calibri"/>
        <family val="2"/>
      </rPr>
      <t xml:space="preserve">Plat bez odměn 
</t>
    </r>
    <r>
      <rPr>
        <i/>
        <sz val="12"/>
        <color rgb="FF000000"/>
        <rFont val="Calibri"/>
        <family val="2"/>
      </rPr>
      <t xml:space="preserve">(v hrubé výši tj. před zdaněním) </t>
    </r>
  </si>
  <si>
    <r>
      <rPr>
        <b/>
        <sz val="12"/>
        <color rgb="FF000000"/>
        <rFont val="Calibri"/>
        <family val="2"/>
      </rPr>
      <t xml:space="preserve">Odměny/bonusy 
</t>
    </r>
    <r>
      <rPr>
        <i/>
        <sz val="12"/>
        <color rgb="FF000000"/>
        <rFont val="Calibri"/>
        <family val="2"/>
      </rPr>
      <t>(v hrubé výši tj. před zdaněním)</t>
    </r>
  </si>
  <si>
    <r>
      <t xml:space="preserve">Kontrolní součet 
 = plat + odměny/bonusy 
</t>
    </r>
    <r>
      <rPr>
        <i/>
        <sz val="12"/>
        <color rgb="FF000000"/>
        <rFont val="Calibri"/>
        <family val="2"/>
      </rPr>
      <t>(v hrubé výši tj. před zdaněním, automaticky spočítáno pro Vaši kontrolu)</t>
    </r>
  </si>
  <si>
    <t>Nefinanční bonusy
(např. vozidlo s přiděleným řidičem I bez, služební byt)</t>
  </si>
  <si>
    <t>Poznámka, např. zdůvodnění mimořádné odměny</t>
  </si>
  <si>
    <t>Univerzita Tomáše Bati ve Zlíně</t>
  </si>
  <si>
    <t>rektor</t>
  </si>
  <si>
    <t>kvestor</t>
  </si>
  <si>
    <t>prorektor 3</t>
  </si>
  <si>
    <t>prorektor 1</t>
  </si>
  <si>
    <t>prorektor 2</t>
  </si>
  <si>
    <t>prorektor 4</t>
  </si>
  <si>
    <t>prorektor 5</t>
  </si>
  <si>
    <t>děkan 3</t>
  </si>
  <si>
    <t>děkan 4</t>
  </si>
  <si>
    <t>děkan 5</t>
  </si>
  <si>
    <t>děkan 6</t>
  </si>
  <si>
    <t>tajemník 1</t>
  </si>
  <si>
    <t>tajemník 2</t>
  </si>
  <si>
    <t>tajemník 3</t>
  </si>
  <si>
    <t>tajemník 5</t>
  </si>
  <si>
    <t>tajemník 6</t>
  </si>
  <si>
    <t>tajemník 4</t>
  </si>
  <si>
    <t>proděkan 1</t>
  </si>
  <si>
    <t>děkan 7</t>
  </si>
  <si>
    <t>proděkan 2</t>
  </si>
  <si>
    <t>proděkan 3</t>
  </si>
  <si>
    <t>proděkan 4</t>
  </si>
  <si>
    <t>proděkan 5</t>
  </si>
  <si>
    <t>proděkan 7</t>
  </si>
  <si>
    <t>proděkan 8</t>
  </si>
  <si>
    <t>proděkan 10</t>
  </si>
  <si>
    <t>proděkan 11</t>
  </si>
  <si>
    <t>proděkan 12</t>
  </si>
  <si>
    <t>proděkan 13</t>
  </si>
  <si>
    <t>proděkan 14</t>
  </si>
  <si>
    <t>proděkan 15</t>
  </si>
  <si>
    <t>proděkan 16</t>
  </si>
  <si>
    <t>proděkan 17</t>
  </si>
  <si>
    <t>proděkan 18</t>
  </si>
  <si>
    <t>proděkan 19</t>
  </si>
  <si>
    <t>proděkan 20</t>
  </si>
  <si>
    <t>proděkan 21</t>
  </si>
  <si>
    <t>proděkan 22</t>
  </si>
  <si>
    <t>proděkan 23</t>
  </si>
  <si>
    <t>proděkan 24</t>
  </si>
  <si>
    <t>proděkan 25</t>
  </si>
  <si>
    <t>děkan 1/1</t>
  </si>
  <si>
    <t>děkan 1/2</t>
  </si>
  <si>
    <t>proděkan 6/1</t>
  </si>
  <si>
    <t>proděkan 6/2</t>
  </si>
  <si>
    <t>proděkan 9/1</t>
  </si>
  <si>
    <t>proděkan 9/2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</si>
</sst>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#\ ###"/>
  </numFmts>
  <fonts count="15">
    <font>
      <sz val="12"/>
      <color rgb="FF000000"/>
      <name val="Calibri"/>
      <scheme val="minor"/>
    </font>
    <font>
      <b/>
      <sz val="15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 (Body)"/>
    </font>
    <font>
      <b/>
      <sz val="12"/>
      <color rgb="FFFF0000"/>
      <name val="Calibri (Body)"/>
    </font>
    <font>
      <sz val="11"/>
      <color rgb="FFFF0000"/>
      <name val="Calibri (Body)"/>
    </font>
    <font>
      <i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6F3AB"/>
        <bgColor indexed="64"/>
      </patternFill>
    </fill>
    <fill>
      <patternFill patternType="solid">
        <fgColor rgb="FFF6F3AB"/>
        <bgColor rgb="FFFFFF00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7" fillId="0" borderId="1" xfId="0" applyFont="1" applyBorder="1"/>
    <xf numFmtId="0" fontId="8" fillId="0" borderId="2" xfId="0" applyFont="1" applyBorder="1"/>
    <xf numFmtId="0" fontId="8" fillId="0" borderId="1" xfId="0" applyFont="1" applyBorder="1"/>
    <xf numFmtId="0" fontId="8" fillId="0" borderId="3" xfId="0" applyFont="1" applyBorder="1"/>
    <xf numFmtId="0" fontId="7" fillId="0" borderId="5" xfId="0" applyFont="1" applyBorder="1"/>
    <xf numFmtId="0" fontId="8" fillId="0" borderId="6" xfId="0" applyFont="1" applyBorder="1"/>
    <xf numFmtId="0" fontId="8" fillId="0" borderId="5" xfId="0" applyFont="1" applyBorder="1"/>
    <xf numFmtId="0" fontId="8" fillId="0" borderId="7" xfId="0" applyFont="1" applyBorder="1"/>
    <xf numFmtId="0" fontId="2" fillId="0" borderId="4" xfId="0" applyFont="1" applyBorder="1" applyAlignment="1">
      <alignment wrapText="1"/>
    </xf>
    <xf numFmtId="0" fontId="0" fillId="0" borderId="4" xfId="0" applyBorder="1"/>
    <xf numFmtId="0" fontId="4" fillId="3" borderId="4" xfId="0" applyFont="1" applyFill="1" applyBorder="1"/>
    <xf numFmtId="0" fontId="4" fillId="3" borderId="4" xfId="0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right"/>
    </xf>
    <xf numFmtId="0" fontId="10" fillId="2" borderId="4" xfId="0" applyFont="1" applyFill="1" applyBorder="1"/>
    <xf numFmtId="0" fontId="9" fillId="0" borderId="4" xfId="0" applyFont="1" applyBorder="1"/>
    <xf numFmtId="0" fontId="6" fillId="2" borderId="4" xfId="0" applyFont="1" applyFill="1" applyBorder="1"/>
    <xf numFmtId="0" fontId="0" fillId="2" borderId="4" xfId="0" applyFill="1" applyBorder="1"/>
    <xf numFmtId="0" fontId="8" fillId="2" borderId="4" xfId="0" applyFont="1" applyFill="1" applyBorder="1"/>
    <xf numFmtId="0" fontId="11" fillId="0" borderId="0" xfId="0" applyFont="1"/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4" fillId="3" borderId="4" xfId="0" applyFont="1" applyFill="1" applyBorder="1" applyAlignment="1">
      <alignment wrapText="1"/>
    </xf>
    <xf numFmtId="0" fontId="6" fillId="2" borderId="4" xfId="0" applyFon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164" fontId="4" fillId="4" borderId="4" xfId="0" applyNumberFormat="1" applyFont="1" applyFill="1" applyBorder="1" applyAlignment="1">
      <alignment horizontal="right"/>
    </xf>
    <xf numFmtId="0" fontId="2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left" wrapText="1"/>
    </xf>
    <xf numFmtId="0" fontId="0" fillId="2" borderId="4" xfId="0" applyFill="1" applyBorder="1" applyAlignment="1">
      <alignment horizontal="left" wrapText="1"/>
    </xf>
    <xf numFmtId="0" fontId="0" fillId="0" borderId="0" xfId="0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6F3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7"/>
  <sheetViews>
    <sheetView tabSelected="1" workbookViewId="0">
      <selection activeCell="B3" sqref="B3"/>
    </sheetView>
  </sheetViews>
  <sheetFormatPr defaultColWidth="11.2109375" defaultRowHeight="15" customHeight="1"/>
  <cols>
    <col min="1" max="1" width="35" customWidth="1"/>
    <col min="2" max="2" width="15.28515625" customWidth="1"/>
    <col min="3" max="4" width="13.2109375" customWidth="1"/>
    <col min="5" max="5" width="17.5" customWidth="1"/>
    <col min="6" max="6" width="16.78515625" customWidth="1"/>
    <col min="7" max="7" width="20.7109375" customWidth="1"/>
    <col min="8" max="8" width="44" style="37" customWidth="1"/>
    <col min="9" max="9" width="43" customWidth="1"/>
    <col min="10" max="10" width="14.78515625" customWidth="1"/>
    <col min="11" max="11" width="13" customWidth="1"/>
    <col min="12" max="28" width="10.5" customWidth="1"/>
  </cols>
  <sheetData>
    <row r="1" spans="1:28" ht="19.3">
      <c r="A1" s="1" t="s">
        <v>0</v>
      </c>
      <c r="B1" s="2"/>
      <c r="C1" s="2"/>
      <c r="D1" s="2"/>
      <c r="E1" s="2"/>
      <c r="F1" s="2"/>
      <c r="G1" s="2"/>
      <c r="H1" s="31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5.9">
      <c r="A2" s="14" t="s">
        <v>1</v>
      </c>
      <c r="B2" s="18" t="s">
        <v>16</v>
      </c>
      <c r="C2" s="2"/>
      <c r="D2" s="2"/>
      <c r="E2" s="2"/>
      <c r="F2" s="2"/>
      <c r="G2" s="2"/>
      <c r="H2" s="31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5.9">
      <c r="A3" s="14" t="s">
        <v>2</v>
      </c>
      <c r="B3" s="18">
        <v>70883521</v>
      </c>
      <c r="C3" s="2"/>
      <c r="D3" s="2"/>
      <c r="E3" s="2"/>
      <c r="F3" s="2"/>
      <c r="G3" s="2"/>
      <c r="H3" s="31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9">
      <c r="A4" s="14" t="s">
        <v>3</v>
      </c>
      <c r="B4" s="18" t="s">
        <v>4</v>
      </c>
      <c r="C4" s="2"/>
      <c r="D4" s="2"/>
      <c r="E4" s="2"/>
      <c r="F4" s="2"/>
      <c r="G4" s="2"/>
      <c r="H4" s="31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5.9">
      <c r="A5" s="19" t="s">
        <v>5</v>
      </c>
      <c r="B5" s="18">
        <v>2024</v>
      </c>
      <c r="C5" s="2"/>
      <c r="D5" s="2"/>
      <c r="E5" s="2"/>
      <c r="F5" s="2"/>
      <c r="G5" s="2"/>
      <c r="H5" s="31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23" customFormat="1" ht="15.45">
      <c r="A6" s="23" t="s">
        <v>6</v>
      </c>
      <c r="C6" s="24"/>
      <c r="D6" s="24"/>
      <c r="E6" s="24"/>
      <c r="F6" s="24"/>
      <c r="G6" s="24"/>
      <c r="H6" s="32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</row>
    <row r="8" spans="1:28" ht="121.1" customHeight="1">
      <c r="A8" s="13" t="s">
        <v>7</v>
      </c>
      <c r="B8" s="13" t="s">
        <v>8</v>
      </c>
      <c r="C8" s="13" t="s">
        <v>9</v>
      </c>
      <c r="D8" s="13" t="s">
        <v>10</v>
      </c>
      <c r="E8" s="13" t="s">
        <v>11</v>
      </c>
      <c r="F8" s="13" t="s">
        <v>12</v>
      </c>
      <c r="G8" s="29" t="s">
        <v>13</v>
      </c>
      <c r="H8" s="33" t="s">
        <v>14</v>
      </c>
      <c r="I8" s="13" t="s">
        <v>15</v>
      </c>
      <c r="J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5.75" customHeight="1">
      <c r="A9" s="15" t="s">
        <v>17</v>
      </c>
      <c r="B9" s="16">
        <v>2024</v>
      </c>
      <c r="C9" s="16">
        <v>12</v>
      </c>
      <c r="D9" s="16">
        <v>1</v>
      </c>
      <c r="E9" s="17">
        <v>1063315</v>
      </c>
      <c r="F9" s="17">
        <v>460618</v>
      </c>
      <c r="G9" s="30">
        <f>E9+F9</f>
        <v>1523933</v>
      </c>
      <c r="H9" s="34"/>
      <c r="I9" s="26"/>
      <c r="J9" s="4"/>
    </row>
    <row r="10" spans="1:28" ht="15.75" customHeight="1">
      <c r="A10" s="15" t="s">
        <v>18</v>
      </c>
      <c r="B10" s="16">
        <v>2024</v>
      </c>
      <c r="C10" s="16">
        <v>12</v>
      </c>
      <c r="D10" s="16">
        <v>1</v>
      </c>
      <c r="E10" s="17">
        <v>1399778</v>
      </c>
      <c r="F10" s="17">
        <v>408263</v>
      </c>
      <c r="G10" s="30">
        <f>E10+F10</f>
        <v>1808041</v>
      </c>
      <c r="H10" s="34"/>
      <c r="I10" s="26"/>
      <c r="J10" s="4"/>
    </row>
    <row r="11" spans="1:28" ht="15.75" customHeight="1">
      <c r="A11" s="15" t="s">
        <v>20</v>
      </c>
      <c r="B11" s="16">
        <v>2024</v>
      </c>
      <c r="C11" s="16">
        <v>12</v>
      </c>
      <c r="D11" s="16">
        <v>1</v>
      </c>
      <c r="E11" s="17">
        <v>499125</v>
      </c>
      <c r="F11" s="17">
        <v>361338</v>
      </c>
      <c r="G11" s="30">
        <f>E11+F11</f>
        <v>860463</v>
      </c>
      <c r="H11" s="34"/>
      <c r="I11" s="26"/>
      <c r="J11" s="4"/>
    </row>
    <row r="12" spans="1:28" ht="15.75" customHeight="1">
      <c r="A12" s="20" t="s">
        <v>21</v>
      </c>
      <c r="B12" s="16">
        <v>2024</v>
      </c>
      <c r="C12" s="16">
        <v>12</v>
      </c>
      <c r="D12" s="16">
        <v>1</v>
      </c>
      <c r="E12" s="17">
        <v>233437</v>
      </c>
      <c r="F12" s="17">
        <v>283291</v>
      </c>
      <c r="G12" s="30">
        <f t="shared" ref="G12:G55" si="0">E12+F12</f>
        <v>516728</v>
      </c>
      <c r="H12" s="35"/>
      <c r="I12" s="27"/>
    </row>
    <row r="13" spans="1:28" ht="15.75" customHeight="1">
      <c r="A13" s="20" t="s">
        <v>19</v>
      </c>
      <c r="B13" s="16">
        <v>2024</v>
      </c>
      <c r="C13" s="16">
        <v>12</v>
      </c>
      <c r="D13" s="16">
        <v>1</v>
      </c>
      <c r="E13" s="17">
        <v>214126</v>
      </c>
      <c r="F13" s="17">
        <v>239950</v>
      </c>
      <c r="G13" s="30">
        <f t="shared" si="0"/>
        <v>454076</v>
      </c>
      <c r="H13" s="35"/>
      <c r="I13" s="27"/>
    </row>
    <row r="14" spans="1:28" ht="15.75" customHeight="1">
      <c r="A14" s="20" t="s">
        <v>22</v>
      </c>
      <c r="B14" s="16">
        <v>2024</v>
      </c>
      <c r="C14" s="16">
        <v>12</v>
      </c>
      <c r="D14" s="16">
        <v>1</v>
      </c>
      <c r="E14" s="17">
        <v>163179</v>
      </c>
      <c r="F14" s="17">
        <v>227344</v>
      </c>
      <c r="G14" s="30">
        <f t="shared" si="0"/>
        <v>390523</v>
      </c>
      <c r="H14" s="35"/>
      <c r="I14" s="27"/>
    </row>
    <row r="15" spans="1:28" ht="15.75" customHeight="1">
      <c r="A15" s="20" t="s">
        <v>23</v>
      </c>
      <c r="B15" s="16">
        <v>2024</v>
      </c>
      <c r="C15" s="16">
        <v>12</v>
      </c>
      <c r="D15" s="16">
        <v>1</v>
      </c>
      <c r="E15" s="17">
        <v>156199</v>
      </c>
      <c r="F15" s="17">
        <v>283298</v>
      </c>
      <c r="G15" s="30">
        <f t="shared" si="0"/>
        <v>439497</v>
      </c>
      <c r="H15" s="35"/>
      <c r="I15" s="27"/>
    </row>
    <row r="16" spans="1:28" ht="15.75" customHeight="1">
      <c r="A16" s="20" t="s">
        <v>58</v>
      </c>
      <c r="B16" s="16">
        <v>2024</v>
      </c>
      <c r="C16" s="16">
        <v>4</v>
      </c>
      <c r="D16" s="16">
        <v>1</v>
      </c>
      <c r="E16" s="17">
        <v>445736</v>
      </c>
      <c r="F16" s="17">
        <v>55500</v>
      </c>
      <c r="G16" s="30">
        <f t="shared" si="0"/>
        <v>501236</v>
      </c>
      <c r="H16" s="35"/>
      <c r="I16" s="27"/>
    </row>
    <row r="17" spans="1:9" ht="15.75" customHeight="1">
      <c r="A17" s="20" t="s">
        <v>59</v>
      </c>
      <c r="B17" s="16">
        <v>2024</v>
      </c>
      <c r="C17" s="16">
        <v>8</v>
      </c>
      <c r="D17" s="16">
        <v>1</v>
      </c>
      <c r="E17" s="17">
        <v>563661</v>
      </c>
      <c r="F17" s="17">
        <v>156275</v>
      </c>
      <c r="G17" s="30">
        <f t="shared" si="0"/>
        <v>719936</v>
      </c>
      <c r="H17" s="35"/>
      <c r="I17" s="27"/>
    </row>
    <row r="18" spans="1:9" ht="15.75" customHeight="1">
      <c r="A18" s="20" t="s">
        <v>24</v>
      </c>
      <c r="B18" s="16">
        <v>2024</v>
      </c>
      <c r="C18" s="16">
        <v>12</v>
      </c>
      <c r="D18" s="16">
        <v>1</v>
      </c>
      <c r="E18" s="17">
        <v>1108562</v>
      </c>
      <c r="F18" s="17">
        <v>115792</v>
      </c>
      <c r="G18" s="30">
        <f t="shared" si="0"/>
        <v>1224354</v>
      </c>
      <c r="H18" s="35"/>
      <c r="I18" s="27"/>
    </row>
    <row r="19" spans="1:9" ht="15.75" customHeight="1">
      <c r="A19" s="20" t="s">
        <v>25</v>
      </c>
      <c r="B19" s="16">
        <v>2024</v>
      </c>
      <c r="C19" s="16">
        <v>12</v>
      </c>
      <c r="D19" s="16">
        <v>1</v>
      </c>
      <c r="E19" s="17">
        <v>1021850</v>
      </c>
      <c r="F19" s="17">
        <v>321054</v>
      </c>
      <c r="G19" s="30">
        <f t="shared" si="0"/>
        <v>1342904</v>
      </c>
      <c r="H19" s="35"/>
      <c r="I19" s="27"/>
    </row>
    <row r="20" spans="1:9" ht="15.75" customHeight="1">
      <c r="A20" s="20" t="s">
        <v>26</v>
      </c>
      <c r="B20" s="16">
        <v>2024</v>
      </c>
      <c r="C20" s="16">
        <v>12</v>
      </c>
      <c r="D20" s="16">
        <v>1</v>
      </c>
      <c r="E20" s="17">
        <v>989746</v>
      </c>
      <c r="F20" s="17">
        <v>361966</v>
      </c>
      <c r="G20" s="30">
        <f t="shared" si="0"/>
        <v>1351712</v>
      </c>
      <c r="H20" s="35"/>
      <c r="I20" s="27"/>
    </row>
    <row r="21" spans="1:9" ht="15.75" customHeight="1">
      <c r="A21" s="20" t="s">
        <v>27</v>
      </c>
      <c r="B21" s="16">
        <v>2024</v>
      </c>
      <c r="C21" s="16">
        <v>12</v>
      </c>
      <c r="D21" s="16">
        <v>1</v>
      </c>
      <c r="E21" s="17">
        <v>697796</v>
      </c>
      <c r="F21" s="17">
        <v>46855</v>
      </c>
      <c r="G21" s="30">
        <f t="shared" si="0"/>
        <v>744651</v>
      </c>
      <c r="H21" s="35"/>
      <c r="I21" s="27"/>
    </row>
    <row r="22" spans="1:9" ht="15.75" customHeight="1">
      <c r="A22" s="20" t="s">
        <v>35</v>
      </c>
      <c r="B22" s="16">
        <v>2024</v>
      </c>
      <c r="C22" s="16">
        <v>12</v>
      </c>
      <c r="D22" s="16">
        <v>1</v>
      </c>
      <c r="E22" s="17">
        <v>575339</v>
      </c>
      <c r="F22" s="17">
        <v>103926</v>
      </c>
      <c r="G22" s="30">
        <f t="shared" si="0"/>
        <v>679265</v>
      </c>
      <c r="H22" s="35"/>
      <c r="I22" s="27"/>
    </row>
    <row r="23" spans="1:9" ht="15.75" customHeight="1">
      <c r="A23" s="20" t="s">
        <v>28</v>
      </c>
      <c r="B23" s="16">
        <v>2024</v>
      </c>
      <c r="C23" s="16">
        <v>12</v>
      </c>
      <c r="D23" s="16">
        <v>1</v>
      </c>
      <c r="E23" s="17">
        <v>823008</v>
      </c>
      <c r="F23" s="17">
        <v>510655</v>
      </c>
      <c r="G23" s="30">
        <f t="shared" si="0"/>
        <v>1333663</v>
      </c>
      <c r="H23" s="35"/>
      <c r="I23" s="27"/>
    </row>
    <row r="24" spans="1:9" ht="15.75" customHeight="1">
      <c r="A24" s="21" t="s">
        <v>29</v>
      </c>
      <c r="B24" s="16">
        <v>2024</v>
      </c>
      <c r="C24" s="16">
        <v>12</v>
      </c>
      <c r="D24" s="16">
        <v>1</v>
      </c>
      <c r="E24" s="17">
        <v>853876</v>
      </c>
      <c r="F24" s="17">
        <v>212815</v>
      </c>
      <c r="G24" s="30">
        <f t="shared" si="0"/>
        <v>1066691</v>
      </c>
      <c r="H24" s="36"/>
      <c r="I24" s="28"/>
    </row>
    <row r="25" spans="1:9" ht="15.75" customHeight="1">
      <c r="A25" s="21" t="s">
        <v>30</v>
      </c>
      <c r="B25" s="16">
        <v>2024</v>
      </c>
      <c r="C25" s="16">
        <v>12</v>
      </c>
      <c r="D25" s="16">
        <v>1</v>
      </c>
      <c r="E25" s="17">
        <v>807152</v>
      </c>
      <c r="F25" s="17">
        <v>449349</v>
      </c>
      <c r="G25" s="30">
        <f t="shared" si="0"/>
        <v>1256501</v>
      </c>
      <c r="H25" s="36"/>
      <c r="I25" s="28"/>
    </row>
    <row r="26" spans="1:9" ht="15.75" customHeight="1">
      <c r="A26" s="21" t="s">
        <v>33</v>
      </c>
      <c r="B26" s="16">
        <v>2024</v>
      </c>
      <c r="C26" s="16">
        <v>12</v>
      </c>
      <c r="D26" s="16">
        <v>1</v>
      </c>
      <c r="E26" s="17">
        <v>848774</v>
      </c>
      <c r="F26" s="17">
        <v>201092</v>
      </c>
      <c r="G26" s="30">
        <f t="shared" si="0"/>
        <v>1049866</v>
      </c>
      <c r="H26" s="36"/>
      <c r="I26" s="28"/>
    </row>
    <row r="27" spans="1:9" ht="15.75" customHeight="1">
      <c r="A27" s="21" t="s">
        <v>31</v>
      </c>
      <c r="B27" s="16">
        <v>2024</v>
      </c>
      <c r="C27" s="16">
        <v>12</v>
      </c>
      <c r="D27" s="16">
        <v>1</v>
      </c>
      <c r="E27" s="17">
        <v>713056</v>
      </c>
      <c r="F27" s="17">
        <v>272707</v>
      </c>
      <c r="G27" s="30">
        <f t="shared" si="0"/>
        <v>985763</v>
      </c>
      <c r="H27" s="36"/>
      <c r="I27" s="28"/>
    </row>
    <row r="28" spans="1:9" ht="15.75" customHeight="1">
      <c r="A28" s="22" t="s">
        <v>32</v>
      </c>
      <c r="B28" s="16">
        <v>2024</v>
      </c>
      <c r="C28" s="16">
        <v>12</v>
      </c>
      <c r="D28" s="16">
        <v>1</v>
      </c>
      <c r="E28" s="17">
        <v>647313</v>
      </c>
      <c r="F28" s="17">
        <v>94907</v>
      </c>
      <c r="G28" s="30">
        <f t="shared" si="0"/>
        <v>742220</v>
      </c>
      <c r="H28" s="36"/>
      <c r="I28" s="28"/>
    </row>
    <row r="29" spans="1:9" ht="15.75" customHeight="1">
      <c r="A29" s="22" t="s">
        <v>34</v>
      </c>
      <c r="B29" s="16">
        <v>2024</v>
      </c>
      <c r="C29" s="16">
        <v>12</v>
      </c>
      <c r="D29" s="16">
        <v>1</v>
      </c>
      <c r="E29" s="17">
        <v>116905</v>
      </c>
      <c r="F29" s="17">
        <v>119604</v>
      </c>
      <c r="G29" s="30">
        <f t="shared" si="0"/>
        <v>236509</v>
      </c>
      <c r="H29" s="36"/>
      <c r="I29" s="28"/>
    </row>
    <row r="30" spans="1:9" ht="15.75" customHeight="1">
      <c r="A30" s="22" t="s">
        <v>36</v>
      </c>
      <c r="B30" s="16">
        <v>2024</v>
      </c>
      <c r="C30" s="16">
        <v>12</v>
      </c>
      <c r="D30" s="16">
        <v>1</v>
      </c>
      <c r="E30" s="17">
        <v>287977</v>
      </c>
      <c r="F30" s="17">
        <v>77471</v>
      </c>
      <c r="G30" s="30">
        <f t="shared" si="0"/>
        <v>365448</v>
      </c>
      <c r="H30" s="36"/>
      <c r="I30" s="28"/>
    </row>
    <row r="31" spans="1:9" ht="15.75" customHeight="1">
      <c r="A31" s="22" t="s">
        <v>37</v>
      </c>
      <c r="B31" s="16">
        <v>2024</v>
      </c>
      <c r="C31" s="16">
        <v>12</v>
      </c>
      <c r="D31" s="16">
        <v>1</v>
      </c>
      <c r="E31" s="17">
        <v>119497</v>
      </c>
      <c r="F31" s="17">
        <v>84032</v>
      </c>
      <c r="G31" s="30">
        <f t="shared" si="0"/>
        <v>203529</v>
      </c>
      <c r="H31" s="36"/>
      <c r="I31" s="28"/>
    </row>
    <row r="32" spans="1:9" ht="15.75" customHeight="1">
      <c r="A32" s="22" t="s">
        <v>38</v>
      </c>
      <c r="B32" s="16">
        <v>2024</v>
      </c>
      <c r="C32" s="16">
        <v>12</v>
      </c>
      <c r="D32" s="16">
        <v>1</v>
      </c>
      <c r="E32" s="17">
        <v>116985</v>
      </c>
      <c r="F32" s="17">
        <v>46712</v>
      </c>
      <c r="G32" s="30">
        <f t="shared" si="0"/>
        <v>163697</v>
      </c>
      <c r="H32" s="36"/>
      <c r="I32" s="28"/>
    </row>
    <row r="33" spans="1:9" ht="15.75" customHeight="1">
      <c r="A33" s="22" t="s">
        <v>39</v>
      </c>
      <c r="B33" s="16">
        <v>2024</v>
      </c>
      <c r="C33" s="16">
        <v>12</v>
      </c>
      <c r="D33" s="16">
        <v>1</v>
      </c>
      <c r="E33" s="17">
        <v>116986</v>
      </c>
      <c r="F33" s="17">
        <v>92054</v>
      </c>
      <c r="G33" s="30">
        <f t="shared" si="0"/>
        <v>209040</v>
      </c>
      <c r="H33" s="36"/>
      <c r="I33" s="28"/>
    </row>
    <row r="34" spans="1:9" ht="15.75" customHeight="1">
      <c r="A34" s="22" t="s">
        <v>60</v>
      </c>
      <c r="B34" s="16">
        <v>2024</v>
      </c>
      <c r="C34" s="16">
        <v>4</v>
      </c>
      <c r="D34" s="16">
        <v>1</v>
      </c>
      <c r="E34" s="17">
        <v>0</v>
      </c>
      <c r="F34" s="17">
        <v>26400</v>
      </c>
      <c r="G34" s="30">
        <f t="shared" si="0"/>
        <v>26400</v>
      </c>
      <c r="H34" s="36"/>
      <c r="I34" s="28"/>
    </row>
    <row r="35" spans="1:9" ht="15.75" customHeight="1">
      <c r="A35" s="22" t="s">
        <v>61</v>
      </c>
      <c r="B35" s="16">
        <v>2024</v>
      </c>
      <c r="C35" s="16">
        <v>8</v>
      </c>
      <c r="D35" s="16">
        <v>1</v>
      </c>
      <c r="E35" s="17">
        <v>0</v>
      </c>
      <c r="F35" s="17">
        <v>77436</v>
      </c>
      <c r="G35" s="30">
        <f>E35+F35</f>
        <v>77436</v>
      </c>
      <c r="H35" s="36"/>
      <c r="I35" s="28"/>
    </row>
    <row r="36" spans="1:9" ht="15.75" customHeight="1">
      <c r="A36" s="22" t="s">
        <v>40</v>
      </c>
      <c r="B36" s="16">
        <v>2024</v>
      </c>
      <c r="C36" s="16">
        <v>12</v>
      </c>
      <c r="D36" s="16">
        <v>1</v>
      </c>
      <c r="E36" s="17">
        <v>0</v>
      </c>
      <c r="F36" s="17">
        <v>77824</v>
      </c>
      <c r="G36" s="30">
        <f t="shared" si="0"/>
        <v>77824</v>
      </c>
      <c r="H36" s="36"/>
      <c r="I36" s="28"/>
    </row>
    <row r="37" spans="1:9" ht="15.75" customHeight="1">
      <c r="A37" s="22" t="s">
        <v>41</v>
      </c>
      <c r="B37" s="16">
        <v>2024</v>
      </c>
      <c r="C37" s="16">
        <v>12</v>
      </c>
      <c r="D37" s="16">
        <v>1</v>
      </c>
      <c r="E37" s="17">
        <v>0</v>
      </c>
      <c r="F37" s="17">
        <v>111219</v>
      </c>
      <c r="G37" s="30">
        <f t="shared" si="0"/>
        <v>111219</v>
      </c>
      <c r="H37" s="36"/>
      <c r="I37" s="28"/>
    </row>
    <row r="38" spans="1:9" ht="15.75" customHeight="1">
      <c r="A38" s="22" t="s">
        <v>62</v>
      </c>
      <c r="B38" s="16">
        <v>2024</v>
      </c>
      <c r="C38" s="16">
        <v>4</v>
      </c>
      <c r="D38" s="16">
        <v>1</v>
      </c>
      <c r="E38" s="17">
        <v>0</v>
      </c>
      <c r="F38" s="17">
        <v>30500</v>
      </c>
      <c r="G38" s="30">
        <f t="shared" si="0"/>
        <v>30500</v>
      </c>
      <c r="H38" s="36"/>
      <c r="I38" s="28"/>
    </row>
    <row r="39" spans="1:9" ht="15.75" customHeight="1">
      <c r="A39" s="22" t="s">
        <v>63</v>
      </c>
      <c r="B39" s="16">
        <v>2024</v>
      </c>
      <c r="C39" s="16">
        <v>8</v>
      </c>
      <c r="D39" s="16">
        <v>1</v>
      </c>
      <c r="E39" s="17">
        <v>0</v>
      </c>
      <c r="F39" s="17">
        <v>90573</v>
      </c>
      <c r="G39" s="30">
        <f>E39+F39</f>
        <v>90573</v>
      </c>
      <c r="H39" s="36"/>
      <c r="I39" s="28"/>
    </row>
    <row r="40" spans="1:9" ht="15.75" customHeight="1">
      <c r="A40" s="22" t="s">
        <v>42</v>
      </c>
      <c r="B40" s="16">
        <v>2024</v>
      </c>
      <c r="C40" s="16">
        <v>12</v>
      </c>
      <c r="D40" s="16">
        <v>1</v>
      </c>
      <c r="E40" s="17">
        <v>0</v>
      </c>
      <c r="F40" s="17">
        <v>111865</v>
      </c>
      <c r="G40" s="30">
        <f t="shared" si="0"/>
        <v>111865</v>
      </c>
      <c r="H40" s="36"/>
      <c r="I40" s="28"/>
    </row>
    <row r="41" spans="1:9" ht="15.75" customHeight="1">
      <c r="A41" s="22" t="s">
        <v>43</v>
      </c>
      <c r="B41" s="16">
        <v>2024</v>
      </c>
      <c r="C41" s="16">
        <v>12</v>
      </c>
      <c r="D41" s="16">
        <v>1</v>
      </c>
      <c r="E41" s="17">
        <v>79469</v>
      </c>
      <c r="F41" s="17">
        <v>64233</v>
      </c>
      <c r="G41" s="30">
        <f t="shared" si="0"/>
        <v>143702</v>
      </c>
      <c r="H41" s="36"/>
      <c r="I41" s="28"/>
    </row>
    <row r="42" spans="1:9" ht="15.75" customHeight="1">
      <c r="A42" s="22" t="s">
        <v>44</v>
      </c>
      <c r="B42" s="16">
        <v>2024</v>
      </c>
      <c r="C42" s="16">
        <v>12</v>
      </c>
      <c r="D42" s="16">
        <v>1</v>
      </c>
      <c r="E42" s="17">
        <v>116479</v>
      </c>
      <c r="F42" s="17">
        <v>64853</v>
      </c>
      <c r="G42" s="30">
        <f t="shared" si="0"/>
        <v>181332</v>
      </c>
      <c r="H42" s="36"/>
      <c r="I42" s="28"/>
    </row>
    <row r="43" spans="1:9" ht="15.75" customHeight="1">
      <c r="A43" s="22" t="s">
        <v>45</v>
      </c>
      <c r="B43" s="16">
        <v>2024</v>
      </c>
      <c r="C43" s="16">
        <v>12</v>
      </c>
      <c r="D43" s="16">
        <v>1</v>
      </c>
      <c r="E43" s="17">
        <v>116046</v>
      </c>
      <c r="F43" s="17">
        <v>30298</v>
      </c>
      <c r="G43" s="30">
        <f t="shared" si="0"/>
        <v>146344</v>
      </c>
      <c r="H43" s="36"/>
      <c r="I43" s="28"/>
    </row>
    <row r="44" spans="1:9" ht="15.75" customHeight="1">
      <c r="A44" s="22" t="s">
        <v>46</v>
      </c>
      <c r="B44" s="16">
        <v>2024</v>
      </c>
      <c r="C44" s="16">
        <v>12</v>
      </c>
      <c r="D44" s="16">
        <v>1</v>
      </c>
      <c r="E44" s="17">
        <v>116202</v>
      </c>
      <c r="F44" s="17">
        <v>20667</v>
      </c>
      <c r="G44" s="30">
        <f t="shared" si="0"/>
        <v>136869</v>
      </c>
      <c r="H44" s="36"/>
      <c r="I44" s="28"/>
    </row>
    <row r="45" spans="1:9" ht="15.75" customHeight="1">
      <c r="A45" s="22" t="s">
        <v>47</v>
      </c>
      <c r="B45" s="16">
        <v>2024</v>
      </c>
      <c r="C45" s="16">
        <v>12</v>
      </c>
      <c r="D45" s="16">
        <v>1</v>
      </c>
      <c r="E45" s="17">
        <v>109962</v>
      </c>
      <c r="F45" s="17">
        <v>22822</v>
      </c>
      <c r="G45" s="30">
        <f t="shared" si="0"/>
        <v>132784</v>
      </c>
      <c r="H45" s="36"/>
      <c r="I45" s="28"/>
    </row>
    <row r="46" spans="1:9" ht="15.75" customHeight="1">
      <c r="A46" s="22" t="s">
        <v>48</v>
      </c>
      <c r="B46" s="16">
        <v>2024</v>
      </c>
      <c r="C46" s="16">
        <v>12</v>
      </c>
      <c r="D46" s="16">
        <v>1</v>
      </c>
      <c r="E46" s="17">
        <v>122829</v>
      </c>
      <c r="F46" s="17">
        <v>29576</v>
      </c>
      <c r="G46" s="30">
        <f t="shared" si="0"/>
        <v>152405</v>
      </c>
      <c r="H46" s="36"/>
      <c r="I46" s="28"/>
    </row>
    <row r="47" spans="1:9" ht="15.75" customHeight="1">
      <c r="A47" s="22" t="s">
        <v>49</v>
      </c>
      <c r="B47" s="16">
        <v>2024</v>
      </c>
      <c r="C47" s="16">
        <v>12</v>
      </c>
      <c r="D47" s="16">
        <v>1</v>
      </c>
      <c r="E47" s="17">
        <v>116979</v>
      </c>
      <c r="F47" s="17">
        <v>114971</v>
      </c>
      <c r="G47" s="30">
        <f t="shared" si="0"/>
        <v>231950</v>
      </c>
      <c r="H47" s="36"/>
      <c r="I47" s="28"/>
    </row>
    <row r="48" spans="1:9" ht="15.75" customHeight="1">
      <c r="A48" s="22" t="s">
        <v>50</v>
      </c>
      <c r="B48" s="16">
        <v>2024</v>
      </c>
      <c r="C48" s="16">
        <v>12</v>
      </c>
      <c r="D48" s="16">
        <v>1</v>
      </c>
      <c r="E48" s="17">
        <v>120980</v>
      </c>
      <c r="F48" s="17">
        <v>82698</v>
      </c>
      <c r="G48" s="30">
        <f t="shared" si="0"/>
        <v>203678</v>
      </c>
      <c r="H48" s="36"/>
      <c r="I48" s="28"/>
    </row>
    <row r="49" spans="1:9" ht="15.75" customHeight="1">
      <c r="A49" s="22" t="s">
        <v>51</v>
      </c>
      <c r="B49" s="16">
        <v>2024</v>
      </c>
      <c r="C49" s="16">
        <v>12</v>
      </c>
      <c r="D49" s="16">
        <v>1</v>
      </c>
      <c r="E49" s="17">
        <v>110754</v>
      </c>
      <c r="F49" s="17">
        <v>144802</v>
      </c>
      <c r="G49" s="30">
        <f t="shared" si="0"/>
        <v>255556</v>
      </c>
      <c r="H49" s="36"/>
      <c r="I49" s="28"/>
    </row>
    <row r="50" spans="1:9" ht="15.75" customHeight="1">
      <c r="A50" s="22" t="s">
        <v>52</v>
      </c>
      <c r="B50" s="16">
        <v>2024</v>
      </c>
      <c r="C50" s="16">
        <v>12</v>
      </c>
      <c r="D50" s="16">
        <v>1</v>
      </c>
      <c r="E50" s="17">
        <v>118213</v>
      </c>
      <c r="F50" s="17">
        <v>147003</v>
      </c>
      <c r="G50" s="30">
        <f t="shared" si="0"/>
        <v>265216</v>
      </c>
      <c r="H50" s="36"/>
      <c r="I50" s="28"/>
    </row>
    <row r="51" spans="1:9" ht="15.75" customHeight="1">
      <c r="A51" s="22" t="s">
        <v>53</v>
      </c>
      <c r="B51" s="16">
        <v>2024</v>
      </c>
      <c r="C51" s="16">
        <v>12</v>
      </c>
      <c r="D51" s="16">
        <v>1</v>
      </c>
      <c r="E51" s="17">
        <v>109469</v>
      </c>
      <c r="F51" s="17">
        <v>75674</v>
      </c>
      <c r="G51" s="30">
        <f t="shared" si="0"/>
        <v>185143</v>
      </c>
      <c r="H51" s="36"/>
      <c r="I51" s="28"/>
    </row>
    <row r="52" spans="1:9" ht="15.75" customHeight="1">
      <c r="A52" s="22" t="s">
        <v>54</v>
      </c>
      <c r="B52" s="16">
        <v>2024</v>
      </c>
      <c r="C52" s="16">
        <v>12</v>
      </c>
      <c r="D52" s="16">
        <v>1</v>
      </c>
      <c r="E52" s="17">
        <v>108893</v>
      </c>
      <c r="F52" s="17">
        <v>53665</v>
      </c>
      <c r="G52" s="30">
        <f t="shared" si="0"/>
        <v>162558</v>
      </c>
      <c r="H52" s="36"/>
      <c r="I52" s="28"/>
    </row>
    <row r="53" spans="1:9" ht="15.75" customHeight="1">
      <c r="A53" s="22" t="s">
        <v>55</v>
      </c>
      <c r="B53" s="16">
        <v>2024</v>
      </c>
      <c r="C53" s="16">
        <v>12</v>
      </c>
      <c r="D53" s="16">
        <v>1</v>
      </c>
      <c r="E53" s="17">
        <v>87049</v>
      </c>
      <c r="F53" s="17">
        <v>63138</v>
      </c>
      <c r="G53" s="30">
        <f t="shared" si="0"/>
        <v>150187</v>
      </c>
      <c r="H53" s="36"/>
      <c r="I53" s="28"/>
    </row>
    <row r="54" spans="1:9" ht="15.75" customHeight="1">
      <c r="A54" s="22" t="s">
        <v>56</v>
      </c>
      <c r="B54" s="16">
        <v>2024</v>
      </c>
      <c r="C54" s="16">
        <v>12</v>
      </c>
      <c r="D54" s="16">
        <v>1</v>
      </c>
      <c r="E54" s="17">
        <v>76481</v>
      </c>
      <c r="F54" s="17">
        <v>56180</v>
      </c>
      <c r="G54" s="30">
        <f t="shared" si="0"/>
        <v>132661</v>
      </c>
      <c r="H54" s="36"/>
      <c r="I54" s="28"/>
    </row>
    <row r="55" spans="1:9" ht="15.75" customHeight="1">
      <c r="A55" s="22" t="s">
        <v>57</v>
      </c>
      <c r="B55" s="16">
        <v>2024</v>
      </c>
      <c r="C55" s="16">
        <v>12</v>
      </c>
      <c r="D55" s="16">
        <v>1</v>
      </c>
      <c r="E55" s="17">
        <v>109662</v>
      </c>
      <c r="F55" s="17">
        <v>57880</v>
      </c>
      <c r="G55" s="30">
        <f t="shared" si="0"/>
        <v>167542</v>
      </c>
      <c r="H55" s="36"/>
      <c r="I55" s="28"/>
    </row>
    <row r="56" spans="1:9" ht="15.75" customHeight="1">
      <c r="A56" s="9"/>
      <c r="B56" s="10"/>
      <c r="E56" s="11"/>
      <c r="F56" s="12"/>
    </row>
    <row r="57" spans="1:9" ht="15.75" customHeight="1">
      <c r="A57" s="5"/>
      <c r="B57" s="6"/>
      <c r="E57" s="7"/>
      <c r="F57" s="8"/>
    </row>
    <row r="58" spans="1:9" ht="15.75" customHeight="1">
      <c r="A58" s="5"/>
      <c r="B58" s="6"/>
      <c r="E58" s="7"/>
      <c r="F58" s="8"/>
    </row>
    <row r="59" spans="1:9" ht="15.75" customHeight="1">
      <c r="A59" s="5"/>
      <c r="B59" s="6"/>
      <c r="E59" s="7"/>
      <c r="F59" s="8"/>
    </row>
    <row r="60" spans="1:9" ht="15.75" customHeight="1">
      <c r="A60" s="5"/>
      <c r="B60" s="6"/>
      <c r="E60" s="7"/>
      <c r="F60" s="8"/>
    </row>
    <row r="61" spans="1:9" ht="15.75" customHeight="1">
      <c r="A61" s="5"/>
      <c r="B61" s="6"/>
      <c r="E61" s="7"/>
      <c r="F61" s="8"/>
    </row>
    <row r="62" spans="1:9" ht="15.75" customHeight="1">
      <c r="A62" s="5"/>
      <c r="B62" s="6"/>
      <c r="E62" s="7"/>
      <c r="F62" s="8"/>
    </row>
    <row r="63" spans="1:9" ht="15.75" customHeight="1"/>
    <row r="64" spans="1:9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Sheet1</vt:lpstr>
      <vt:lpstr>Sheet1!ostatni_ustredni_organy_statni_spravy_platytopuredniku_cz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Kristyna Basna</dc:creator>
  <cp:lastModifiedBy>Monika Hrabáková</cp:lastModifiedBy>
  <dcterms:created xsi:type="dcterms:W3CDTF">2020-04-29T09:28:31Z</dcterms:created>
  <dcterms:modified xsi:type="dcterms:W3CDTF">2025-03-28T16:33:07Z</dcterms:modified>
</cp:coreProperties>
</file>