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jungova\Desktop\vyrizene spisy\hlidac statu\"/>
    </mc:Choice>
  </mc:AlternateContent>
  <xr:revisionPtr revIDLastSave="0" documentId="13_ncr:1_{2B8432D7-6479-4454-9C12-E27613574A6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ostatni_ustredni_organy_statni_spravy_platytopuredniku_cz" localSheetId="0">Sheet1!$A$8:$H$10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5" roundtripDataChecksum="Py3qzeC2qaRD+0FBsFOn9kbs4Cqff7YgtXqrNGTL1jI="/>
    </ext>
  </extLst>
</workbook>
</file>

<file path=xl/calcChain.xml><?xml version="1.0" encoding="utf-8"?>
<calcChain xmlns="http://schemas.openxmlformats.org/spreadsheetml/2006/main">
  <c r="G45" i="1" l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6" i="1"/>
  <c r="G47" i="1"/>
  <c r="G48" i="1"/>
  <c r="G49" i="1"/>
  <c r="G50" i="1"/>
  <c r="G51" i="1"/>
  <c r="G52" i="1"/>
  <c r="G53" i="1"/>
  <c r="G54" i="1"/>
  <c r="G55" i="1"/>
  <c r="G56" i="1"/>
  <c r="G57" i="1"/>
  <c r="G12" i="1"/>
  <c r="G13" i="1"/>
  <c r="G14" i="1"/>
  <c r="G15" i="1"/>
  <c r="G11" i="1"/>
  <c r="G10" i="1"/>
  <c r="G9" i="1"/>
</calcChain>
</file>

<file path=xl/sharedStrings.xml><?xml version="1.0" encoding="utf-8"?>
<sst xmlns="http://schemas.openxmlformats.org/spreadsheetml/2006/main" count="71" uniqueCount="70">
  <si>
    <t>Formulář pro poskytnutí informací o platech a odměnách za rok 2025</t>
  </si>
  <si>
    <t>Instituce</t>
  </si>
  <si>
    <t>Univerzita Tomáše Bati ve Zlíně</t>
  </si>
  <si>
    <t>ICO</t>
  </si>
  <si>
    <t>70883521</t>
  </si>
  <si>
    <t>Datová schránka</t>
  </si>
  <si>
    <t>ahqj9id</t>
  </si>
  <si>
    <t>Za rok</t>
  </si>
  <si>
    <t>Poznámka: prosím formulář neupravujte, neměňte pořadí, počet či význam sloupců. Zaslané formuláře zpracováváme strojově a změna způsobí nesprávné uložení Vašich údajů. Děkujeme za pochopení.</t>
  </si>
  <si>
    <t>Pozice</t>
  </si>
  <si>
    <t>Rok</t>
  </si>
  <si>
    <t>Odpracováno měsíců (celé číslo, mezi 1-12)</t>
  </si>
  <si>
    <t>Výše úvazku (0 až 1, poloviční je 0,5)</t>
  </si>
  <si>
    <r>
      <rPr>
        <b/>
        <sz val="12"/>
        <color rgb="FF000000"/>
        <rFont val="Calibri"/>
        <family val="2"/>
      </rPr>
      <t xml:space="preserve">Plat bez odměn 
</t>
    </r>
    <r>
      <rPr>
        <i/>
        <sz val="12"/>
        <color rgb="FF000000"/>
        <rFont val="Calibri"/>
        <family val="2"/>
      </rPr>
      <t xml:space="preserve">(v hrubé výši tj. před zdaněním) </t>
    </r>
  </si>
  <si>
    <r>
      <rPr>
        <b/>
        <sz val="12"/>
        <color rgb="FF000000"/>
        <rFont val="Calibri"/>
        <family val="2"/>
      </rPr>
      <t xml:space="preserve">Odměny/bonusy 
</t>
    </r>
    <r>
      <rPr>
        <i/>
        <sz val="12"/>
        <color rgb="FF000000"/>
        <rFont val="Calibri"/>
        <family val="2"/>
      </rPr>
      <t>(v hrubé výši tj. před zdaněním)</t>
    </r>
  </si>
  <si>
    <r>
      <t xml:space="preserve">Kontrolní součet 
 = plat + odměny/bonusy 
</t>
    </r>
    <r>
      <rPr>
        <i/>
        <sz val="12"/>
        <color rgb="FF000000"/>
        <rFont val="Calibri"/>
        <family val="2"/>
      </rPr>
      <t>(v hrubé výši tj. před zdaněním, automaticky spočítáno pro Vaši kontrolu)</t>
    </r>
  </si>
  <si>
    <t>Nefinanční bonusy
(např. vozidlo s přiděleným řidičem I bez, služební byt)</t>
  </si>
  <si>
    <t>Poznámka, např. zdůvodnění mimořádné odměny</t>
  </si>
  <si>
    <t>užívání služebního vozu k služební i soukromým účelům</t>
  </si>
  <si>
    <t>dle zákona je na UTB dodaňováno</t>
  </si>
  <si>
    <t>poskytnuné ubytování 1-3/2025</t>
  </si>
  <si>
    <t xml:space="preserve">děkan 1             </t>
  </si>
  <si>
    <t xml:space="preserve">děkan 2        </t>
  </si>
  <si>
    <t xml:space="preserve">děkan 3            </t>
  </si>
  <si>
    <t xml:space="preserve">děkan 4            </t>
  </si>
  <si>
    <t xml:space="preserve">děkan 5          </t>
  </si>
  <si>
    <t xml:space="preserve">děkan 6            </t>
  </si>
  <si>
    <t xml:space="preserve">kvestor 1/1     </t>
  </si>
  <si>
    <t xml:space="preserve">kvestor 1/2 </t>
  </si>
  <si>
    <t xml:space="preserve">kvestor 1/3        </t>
  </si>
  <si>
    <t xml:space="preserve">proděkan 1        </t>
  </si>
  <si>
    <t xml:space="preserve">proděkan 2        </t>
  </si>
  <si>
    <t xml:space="preserve">proděkan 3        </t>
  </si>
  <si>
    <t xml:space="preserve">proděkan 4      </t>
  </si>
  <si>
    <t xml:space="preserve">proděkan 5        </t>
  </si>
  <si>
    <t xml:space="preserve">proděkan 6        </t>
  </si>
  <si>
    <t xml:space="preserve">proděkan 7        </t>
  </si>
  <si>
    <t xml:space="preserve">proděkan 8       </t>
  </si>
  <si>
    <t xml:space="preserve">proděkan 9        </t>
  </si>
  <si>
    <t xml:space="preserve">proděkan 10     </t>
  </si>
  <si>
    <t xml:space="preserve">proděkan 11      </t>
  </si>
  <si>
    <t xml:space="preserve">proděkan 12      </t>
  </si>
  <si>
    <t xml:space="preserve">proděkan 13/1   </t>
  </si>
  <si>
    <t xml:space="preserve">proděkan 13/2  </t>
  </si>
  <si>
    <t xml:space="preserve">proděkan 14/1   </t>
  </si>
  <si>
    <t xml:space="preserve">proděkan 14/2   </t>
  </si>
  <si>
    <t xml:space="preserve">proděkan 15/1   </t>
  </si>
  <si>
    <t xml:space="preserve">proděkan 15/2   </t>
  </si>
  <si>
    <t xml:space="preserve">proděkan 16      </t>
  </si>
  <si>
    <t xml:space="preserve">proděkan 17       </t>
  </si>
  <si>
    <t xml:space="preserve">proděkan 18      </t>
  </si>
  <si>
    <t xml:space="preserve">proděkan 19       </t>
  </si>
  <si>
    <t xml:space="preserve">proděkan 20       </t>
  </si>
  <si>
    <t xml:space="preserve">proděkan 21       </t>
  </si>
  <si>
    <t xml:space="preserve">proděkan 22      </t>
  </si>
  <si>
    <t xml:space="preserve">proděkan 23    </t>
  </si>
  <si>
    <t xml:space="preserve">proděkan 24      </t>
  </si>
  <si>
    <t xml:space="preserve">proděkan 25      </t>
  </si>
  <si>
    <t xml:space="preserve">prorektor 1        </t>
  </si>
  <si>
    <t xml:space="preserve">prorektor 2        </t>
  </si>
  <si>
    <t xml:space="preserve">prorektor 3        </t>
  </si>
  <si>
    <t xml:space="preserve">prorektor 4       </t>
  </si>
  <si>
    <t xml:space="preserve">prorektor 5       </t>
  </si>
  <si>
    <t xml:space="preserve">tajemník 1        </t>
  </si>
  <si>
    <t xml:space="preserve">tajemník 2        </t>
  </si>
  <si>
    <t xml:space="preserve">tajemník 3         </t>
  </si>
  <si>
    <t xml:space="preserve">tajemník 4         </t>
  </si>
  <si>
    <t xml:space="preserve">tajemník 5        </t>
  </si>
  <si>
    <t xml:space="preserve">tajemník 6         </t>
  </si>
  <si>
    <t xml:space="preserve">rektor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</si>
</sst>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\ ###\ ###"/>
  </numFmts>
  <fonts count="16">
    <font>
      <sz val="12"/>
      <color rgb="FF000000"/>
      <name val="Calibri"/>
      <scheme val="minor"/>
    </font>
    <font>
      <b/>
      <sz val="15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i/>
      <sz val="12"/>
      <color theme="1"/>
      <name val="Calibri"/>
      <family val="2"/>
    </font>
    <font>
      <sz val="12"/>
      <color theme="1"/>
      <name val="Calibri"/>
      <family val="2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FF0000"/>
      <name val="Calibri (Body)"/>
    </font>
    <font>
      <b/>
      <sz val="12"/>
      <color rgb="FFFF0000"/>
      <name val="Calibri (Body)"/>
    </font>
    <font>
      <sz val="11"/>
      <color rgb="FFFF0000"/>
      <name val="Calibri (Body)"/>
    </font>
    <font>
      <i/>
      <sz val="12"/>
      <color rgb="FF000000"/>
      <name val="Calibri"/>
      <family val="2"/>
    </font>
    <font>
      <sz val="12"/>
      <color rgb="FF0000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6F3AB"/>
        <bgColor indexed="64"/>
      </patternFill>
    </fill>
    <fill>
      <patternFill patternType="solid">
        <fgColor rgb="FFF6F3AB"/>
        <bgColor rgb="FFFFFF00"/>
      </patternFill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dotted">
        <color rgb="FF000000"/>
      </left>
      <right/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5" fillId="0" borderId="0" xfId="0" applyFont="1"/>
    <xf numFmtId="0" fontId="2" fillId="0" borderId="1" xfId="0" applyFont="1" applyBorder="1" applyAlignment="1">
      <alignment wrapText="1"/>
    </xf>
    <xf numFmtId="0" fontId="0" fillId="0" borderId="1" xfId="0" applyBorder="1"/>
    <xf numFmtId="0" fontId="4" fillId="3" borderId="1" xfId="0" applyFont="1" applyFill="1" applyBorder="1"/>
    <xf numFmtId="0" fontId="4" fillId="3" borderId="1" xfId="0" applyFont="1" applyFill="1" applyBorder="1" applyAlignment="1">
      <alignment horizontal="center"/>
    </xf>
    <xf numFmtId="164" fontId="4" fillId="3" borderId="1" xfId="0" applyNumberFormat="1" applyFont="1" applyFill="1" applyBorder="1" applyAlignment="1">
      <alignment horizontal="right"/>
    </xf>
    <xf numFmtId="0" fontId="9" fillId="2" borderId="1" xfId="0" applyFont="1" applyFill="1" applyBorder="1"/>
    <xf numFmtId="0" fontId="8" fillId="0" borderId="1" xfId="0" applyFont="1" applyBorder="1"/>
    <xf numFmtId="0" fontId="6" fillId="2" borderId="1" xfId="0" applyFont="1" applyFill="1" applyBorder="1"/>
    <xf numFmtId="0" fontId="7" fillId="2" borderId="1" xfId="0" applyFont="1" applyFill="1" applyBorder="1"/>
    <xf numFmtId="0" fontId="10" fillId="0" borderId="0" xfId="0" applyFont="1"/>
    <xf numFmtId="0" fontId="11" fillId="0" borderId="0" xfId="0" applyFont="1" applyAlignment="1">
      <alignment wrapText="1"/>
    </xf>
    <xf numFmtId="0" fontId="12" fillId="0" borderId="0" xfId="0" applyFont="1" applyAlignment="1">
      <alignment wrapText="1"/>
    </xf>
    <xf numFmtId="0" fontId="4" fillId="3" borderId="1" xfId="0" applyFont="1" applyFill="1" applyBorder="1" applyAlignment="1">
      <alignment wrapText="1"/>
    </xf>
    <xf numFmtId="0" fontId="6" fillId="2" borderId="1" xfId="0" applyFont="1" applyFill="1" applyBorder="1" applyAlignment="1">
      <alignment wrapText="1"/>
    </xf>
    <xf numFmtId="0" fontId="0" fillId="2" borderId="1" xfId="0" applyFill="1" applyBorder="1" applyAlignment="1">
      <alignment wrapText="1"/>
    </xf>
    <xf numFmtId="0" fontId="2" fillId="4" borderId="1" xfId="0" applyFont="1" applyFill="1" applyBorder="1" applyAlignment="1">
      <alignment wrapText="1"/>
    </xf>
    <xf numFmtId="164" fontId="4" fillId="4" borderId="1" xfId="0" applyNumberFormat="1" applyFont="1" applyFill="1" applyBorder="1" applyAlignment="1">
      <alignment horizontal="right"/>
    </xf>
    <xf numFmtId="0" fontId="6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14" fillId="2" borderId="2" xfId="0" applyFont="1" applyFill="1" applyBorder="1"/>
    <xf numFmtId="0" fontId="15" fillId="2" borderId="3" xfId="0" applyFont="1" applyFill="1" applyBorder="1"/>
    <xf numFmtId="0" fontId="15" fillId="2" borderId="2" xfId="0" applyFont="1" applyFill="1" applyBorder="1"/>
    <xf numFmtId="0" fontId="14" fillId="2" borderId="1" xfId="0" applyFont="1" applyFill="1" applyBorder="1"/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6F3A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988"/>
  <sheetViews>
    <sheetView tabSelected="1" workbookViewId="0">
      <selection activeCell="A59" sqref="A59"/>
    </sheetView>
  </sheetViews>
  <sheetFormatPr defaultColWidth="11.25" defaultRowHeight="15" customHeight="1"/>
  <cols>
    <col min="1" max="1" width="35" customWidth="1"/>
    <col min="2" max="2" width="15.25" customWidth="1"/>
    <col min="3" max="4" width="13.25" customWidth="1"/>
    <col min="5" max="5" width="17.5" customWidth="1"/>
    <col min="6" max="6" width="16.75" customWidth="1"/>
    <col min="7" max="7" width="20.75" customWidth="1"/>
    <col min="8" max="8" width="50.5" customWidth="1"/>
    <col min="9" max="9" width="43" customWidth="1"/>
    <col min="10" max="10" width="14.75" customWidth="1"/>
    <col min="11" max="11" width="13" customWidth="1"/>
    <col min="12" max="28" width="10.5" customWidth="1"/>
  </cols>
  <sheetData>
    <row r="1" spans="1:28" ht="19.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</row>
    <row r="2" spans="1:28" ht="15.75">
      <c r="A2" s="6" t="s">
        <v>1</v>
      </c>
      <c r="B2" s="10" t="s">
        <v>2</v>
      </c>
      <c r="C2" s="2"/>
      <c r="D2" s="2"/>
      <c r="E2" s="2"/>
      <c r="F2" s="2"/>
      <c r="G2" s="2"/>
      <c r="H2" s="2"/>
      <c r="I2" s="2"/>
      <c r="J2" s="2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</row>
    <row r="3" spans="1:28" ht="15.75">
      <c r="A3" s="6" t="s">
        <v>3</v>
      </c>
      <c r="B3" s="10" t="s">
        <v>4</v>
      </c>
      <c r="C3" s="2"/>
      <c r="D3" s="2"/>
      <c r="E3" s="2"/>
      <c r="F3" s="2"/>
      <c r="G3" s="2"/>
      <c r="H3" s="2"/>
      <c r="I3" s="2"/>
      <c r="J3" s="2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</row>
    <row r="4" spans="1:28" ht="15.75">
      <c r="A4" s="6" t="s">
        <v>5</v>
      </c>
      <c r="B4" s="10" t="s">
        <v>6</v>
      </c>
      <c r="C4" s="2"/>
      <c r="D4" s="2"/>
      <c r="E4" s="2"/>
      <c r="F4" s="2"/>
      <c r="G4" s="2"/>
      <c r="H4" s="2"/>
      <c r="I4" s="2"/>
      <c r="J4" s="2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</row>
    <row r="5" spans="1:28" ht="15.75">
      <c r="A5" s="11" t="s">
        <v>7</v>
      </c>
      <c r="B5" s="10">
        <v>2025</v>
      </c>
      <c r="C5" s="2"/>
      <c r="D5" s="2"/>
      <c r="E5" s="2"/>
      <c r="F5" s="2"/>
      <c r="G5" s="2"/>
      <c r="H5" s="2"/>
      <c r="I5" s="2"/>
      <c r="J5" s="2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</row>
    <row r="6" spans="1:28" s="14" customFormat="1" ht="15.75">
      <c r="A6" s="14" t="s">
        <v>8</v>
      </c>
      <c r="C6" s="15"/>
      <c r="D6" s="15"/>
      <c r="E6" s="15"/>
      <c r="F6" s="15"/>
      <c r="G6" s="15"/>
      <c r="H6" s="15"/>
      <c r="I6" s="15"/>
      <c r="J6" s="15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</row>
    <row r="8" spans="1:28" ht="121.15" customHeight="1">
      <c r="A8" s="5" t="s">
        <v>9</v>
      </c>
      <c r="B8" s="5" t="s">
        <v>10</v>
      </c>
      <c r="C8" s="5" t="s">
        <v>11</v>
      </c>
      <c r="D8" s="5" t="s">
        <v>12</v>
      </c>
      <c r="E8" s="5" t="s">
        <v>13</v>
      </c>
      <c r="F8" s="5" t="s">
        <v>14</v>
      </c>
      <c r="G8" s="20" t="s">
        <v>15</v>
      </c>
      <c r="H8" s="5" t="s">
        <v>16</v>
      </c>
      <c r="I8" s="5" t="s">
        <v>17</v>
      </c>
      <c r="J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</row>
    <row r="9" spans="1:28" ht="15.75" customHeight="1">
      <c r="A9" s="7" t="s">
        <v>21</v>
      </c>
      <c r="B9" s="8">
        <v>2025</v>
      </c>
      <c r="C9" s="8">
        <v>12</v>
      </c>
      <c r="D9" s="8">
        <v>1</v>
      </c>
      <c r="E9" s="9">
        <v>2218222</v>
      </c>
      <c r="F9" s="9">
        <v>370600</v>
      </c>
      <c r="G9" s="21">
        <f>E9+F9</f>
        <v>2588822</v>
      </c>
      <c r="H9" s="17"/>
      <c r="I9" s="17"/>
      <c r="J9" s="4"/>
    </row>
    <row r="10" spans="1:28" ht="15.75" customHeight="1">
      <c r="A10" s="7" t="s">
        <v>22</v>
      </c>
      <c r="B10" s="8">
        <v>2025</v>
      </c>
      <c r="C10" s="8">
        <v>12</v>
      </c>
      <c r="D10" s="8">
        <v>1</v>
      </c>
      <c r="E10" s="9">
        <v>2081213</v>
      </c>
      <c r="F10" s="9">
        <v>409638</v>
      </c>
      <c r="G10" s="21">
        <f>E10+F10</f>
        <v>2490851</v>
      </c>
      <c r="H10" s="17" t="s">
        <v>18</v>
      </c>
      <c r="I10" s="17" t="s">
        <v>19</v>
      </c>
      <c r="J10" s="4"/>
    </row>
    <row r="11" spans="1:28" ht="15.75" customHeight="1">
      <c r="A11" s="7" t="s">
        <v>23</v>
      </c>
      <c r="B11" s="8">
        <v>2025</v>
      </c>
      <c r="C11" s="8">
        <v>12</v>
      </c>
      <c r="D11" s="8">
        <v>1</v>
      </c>
      <c r="E11" s="9">
        <v>1404608</v>
      </c>
      <c r="F11" s="9">
        <v>278530</v>
      </c>
      <c r="G11" s="21">
        <f>E11+F11</f>
        <v>1683138</v>
      </c>
      <c r="H11" s="17"/>
      <c r="I11" s="17"/>
      <c r="J11" s="4"/>
    </row>
    <row r="12" spans="1:28" ht="15.75" customHeight="1">
      <c r="A12" s="12" t="s">
        <v>24</v>
      </c>
      <c r="B12" s="8">
        <v>2025</v>
      </c>
      <c r="C12" s="22">
        <v>12</v>
      </c>
      <c r="D12" s="22">
        <v>1</v>
      </c>
      <c r="E12" s="9">
        <v>1615521</v>
      </c>
      <c r="F12" s="9">
        <v>518700</v>
      </c>
      <c r="G12" s="21">
        <f t="shared" ref="G12:G57" si="0">E12+F12</f>
        <v>2134221</v>
      </c>
      <c r="H12" s="18"/>
      <c r="I12" s="18"/>
    </row>
    <row r="13" spans="1:28" ht="15.75" customHeight="1">
      <c r="A13" s="12" t="s">
        <v>25</v>
      </c>
      <c r="B13" s="8">
        <v>2025</v>
      </c>
      <c r="C13" s="22">
        <v>12</v>
      </c>
      <c r="D13" s="22">
        <v>1</v>
      </c>
      <c r="E13" s="9">
        <v>1616645</v>
      </c>
      <c r="F13" s="9">
        <v>234180</v>
      </c>
      <c r="G13" s="21">
        <f t="shared" si="0"/>
        <v>1850825</v>
      </c>
      <c r="H13" s="18"/>
      <c r="I13" s="18"/>
    </row>
    <row r="14" spans="1:28" ht="15.75" customHeight="1">
      <c r="A14" s="12" t="s">
        <v>26</v>
      </c>
      <c r="B14" s="8">
        <v>2025</v>
      </c>
      <c r="C14" s="22">
        <v>12</v>
      </c>
      <c r="D14" s="22">
        <v>1</v>
      </c>
      <c r="E14" s="9">
        <v>1485706</v>
      </c>
      <c r="F14" s="9">
        <v>742400</v>
      </c>
      <c r="G14" s="21">
        <f t="shared" si="0"/>
        <v>2228106</v>
      </c>
      <c r="H14" s="18"/>
      <c r="I14" s="18"/>
    </row>
    <row r="15" spans="1:28" ht="15.75" customHeight="1">
      <c r="A15" s="12" t="s">
        <v>27</v>
      </c>
      <c r="B15" s="8">
        <v>2025</v>
      </c>
      <c r="C15" s="22">
        <v>4</v>
      </c>
      <c r="D15" s="22">
        <v>1</v>
      </c>
      <c r="E15" s="9">
        <v>397024</v>
      </c>
      <c r="F15" s="9">
        <v>0</v>
      </c>
      <c r="G15" s="21">
        <f t="shared" si="0"/>
        <v>397024</v>
      </c>
      <c r="H15" s="18"/>
      <c r="I15" s="18"/>
    </row>
    <row r="16" spans="1:28" ht="15.75" customHeight="1">
      <c r="A16" s="12" t="s">
        <v>28</v>
      </c>
      <c r="B16" s="8">
        <v>2025</v>
      </c>
      <c r="C16" s="22">
        <v>5</v>
      </c>
      <c r="D16" s="22">
        <v>1</v>
      </c>
      <c r="E16" s="9"/>
      <c r="F16" s="9">
        <v>600000</v>
      </c>
      <c r="G16" s="21">
        <f t="shared" si="0"/>
        <v>600000</v>
      </c>
      <c r="H16" s="18"/>
      <c r="I16" s="18"/>
    </row>
    <row r="17" spans="1:9" ht="15.75" customHeight="1">
      <c r="A17" s="12" t="s">
        <v>29</v>
      </c>
      <c r="B17" s="8">
        <v>2025</v>
      </c>
      <c r="C17" s="22">
        <v>3</v>
      </c>
      <c r="D17" s="22">
        <v>1</v>
      </c>
      <c r="E17" s="9">
        <v>393149</v>
      </c>
      <c r="F17" s="9">
        <v>245000</v>
      </c>
      <c r="G17" s="21">
        <f t="shared" si="0"/>
        <v>638149</v>
      </c>
      <c r="H17" s="18"/>
      <c r="I17" s="18"/>
    </row>
    <row r="18" spans="1:9" ht="15.75" customHeight="1">
      <c r="A18" s="12" t="s">
        <v>30</v>
      </c>
      <c r="B18" s="8">
        <v>2025</v>
      </c>
      <c r="C18" s="22">
        <v>12</v>
      </c>
      <c r="D18" s="22">
        <v>1</v>
      </c>
      <c r="E18" s="9">
        <v>857171</v>
      </c>
      <c r="F18" s="9">
        <v>197700</v>
      </c>
      <c r="G18" s="21">
        <f t="shared" si="0"/>
        <v>1054871</v>
      </c>
      <c r="H18" s="18"/>
      <c r="I18" s="18"/>
    </row>
    <row r="19" spans="1:9" ht="15.75" customHeight="1">
      <c r="A19" s="12" t="s">
        <v>31</v>
      </c>
      <c r="B19" s="8">
        <v>2025</v>
      </c>
      <c r="C19" s="22">
        <v>12</v>
      </c>
      <c r="D19" s="22">
        <v>1</v>
      </c>
      <c r="E19" s="9">
        <v>1045277</v>
      </c>
      <c r="F19" s="9">
        <v>227760</v>
      </c>
      <c r="G19" s="21">
        <f t="shared" si="0"/>
        <v>1273037</v>
      </c>
      <c r="H19" s="18"/>
      <c r="I19" s="18"/>
    </row>
    <row r="20" spans="1:9" ht="15.75" customHeight="1">
      <c r="A20" s="12" t="s">
        <v>32</v>
      </c>
      <c r="B20" s="8">
        <v>2025</v>
      </c>
      <c r="C20" s="22">
        <v>12</v>
      </c>
      <c r="D20" s="22">
        <v>1</v>
      </c>
      <c r="E20" s="9">
        <v>1299332</v>
      </c>
      <c r="F20" s="9">
        <v>245400</v>
      </c>
      <c r="G20" s="21">
        <f t="shared" si="0"/>
        <v>1544732</v>
      </c>
      <c r="H20" s="18"/>
      <c r="I20" s="18"/>
    </row>
    <row r="21" spans="1:9" ht="15.75" customHeight="1">
      <c r="A21" s="12" t="s">
        <v>33</v>
      </c>
      <c r="B21" s="8">
        <v>2025</v>
      </c>
      <c r="C21" s="22">
        <v>12</v>
      </c>
      <c r="D21" s="22">
        <v>1</v>
      </c>
      <c r="E21" s="9">
        <v>916649</v>
      </c>
      <c r="F21" s="9">
        <v>112250</v>
      </c>
      <c r="G21" s="21">
        <f t="shared" si="0"/>
        <v>1028899</v>
      </c>
      <c r="H21" s="18"/>
      <c r="I21" s="18"/>
    </row>
    <row r="22" spans="1:9" ht="15.75" customHeight="1">
      <c r="A22" s="12" t="s">
        <v>34</v>
      </c>
      <c r="B22" s="8">
        <v>2025</v>
      </c>
      <c r="C22" s="22">
        <v>12</v>
      </c>
      <c r="D22" s="22">
        <v>1</v>
      </c>
      <c r="E22" s="9">
        <v>864446</v>
      </c>
      <c r="F22" s="9">
        <v>112650</v>
      </c>
      <c r="G22" s="21">
        <f t="shared" si="0"/>
        <v>977096</v>
      </c>
      <c r="H22" s="18"/>
      <c r="I22" s="18"/>
    </row>
    <row r="23" spans="1:9" ht="15.75" customHeight="1">
      <c r="A23" s="12" t="s">
        <v>35</v>
      </c>
      <c r="B23" s="8">
        <v>2025</v>
      </c>
      <c r="C23" s="22">
        <v>12</v>
      </c>
      <c r="D23" s="22">
        <v>1</v>
      </c>
      <c r="E23" s="9">
        <v>757392</v>
      </c>
      <c r="F23" s="9">
        <v>161200</v>
      </c>
      <c r="G23" s="21">
        <f t="shared" si="0"/>
        <v>918592</v>
      </c>
      <c r="H23" s="18"/>
      <c r="I23" s="18"/>
    </row>
    <row r="24" spans="1:9" ht="15.75" customHeight="1">
      <c r="A24" s="27" t="s">
        <v>36</v>
      </c>
      <c r="B24" s="8">
        <v>2025</v>
      </c>
      <c r="C24" s="23">
        <v>12</v>
      </c>
      <c r="D24" s="23">
        <v>1</v>
      </c>
      <c r="E24" s="9">
        <v>1198138</v>
      </c>
      <c r="F24" s="9">
        <v>141950</v>
      </c>
      <c r="G24" s="21">
        <f t="shared" si="0"/>
        <v>1340088</v>
      </c>
      <c r="H24" s="19"/>
      <c r="I24" s="19"/>
    </row>
    <row r="25" spans="1:9" ht="15.75" customHeight="1">
      <c r="A25" s="27" t="s">
        <v>37</v>
      </c>
      <c r="B25" s="8">
        <v>2025</v>
      </c>
      <c r="C25" s="23">
        <v>12</v>
      </c>
      <c r="D25" s="23">
        <v>1</v>
      </c>
      <c r="E25" s="9">
        <v>1345094</v>
      </c>
      <c r="F25" s="9">
        <v>146170</v>
      </c>
      <c r="G25" s="21">
        <f t="shared" si="0"/>
        <v>1491264</v>
      </c>
      <c r="H25" s="19"/>
      <c r="I25" s="19"/>
    </row>
    <row r="26" spans="1:9" ht="15.75" customHeight="1">
      <c r="A26" s="27" t="s">
        <v>38</v>
      </c>
      <c r="B26" s="8">
        <v>2025</v>
      </c>
      <c r="C26" s="23">
        <v>12</v>
      </c>
      <c r="D26" s="23">
        <v>1</v>
      </c>
      <c r="E26" s="9">
        <v>911483</v>
      </c>
      <c r="F26" s="9">
        <v>182990</v>
      </c>
      <c r="G26" s="21">
        <f t="shared" si="0"/>
        <v>1094473</v>
      </c>
      <c r="H26" s="19"/>
      <c r="I26" s="19"/>
    </row>
    <row r="27" spans="1:9" ht="15.75" customHeight="1">
      <c r="A27" s="27" t="s">
        <v>39</v>
      </c>
      <c r="B27" s="8">
        <v>2025</v>
      </c>
      <c r="C27" s="23">
        <v>12</v>
      </c>
      <c r="D27" s="23">
        <v>1</v>
      </c>
      <c r="E27" s="9">
        <v>733364</v>
      </c>
      <c r="F27" s="9">
        <v>105860</v>
      </c>
      <c r="G27" s="21">
        <f t="shared" si="0"/>
        <v>839224</v>
      </c>
      <c r="H27" s="19"/>
      <c r="I27" s="19"/>
    </row>
    <row r="28" spans="1:9" ht="15.75" customHeight="1">
      <c r="A28" s="13" t="s">
        <v>40</v>
      </c>
      <c r="B28" s="8">
        <v>2025</v>
      </c>
      <c r="C28" s="23">
        <v>12</v>
      </c>
      <c r="D28" s="23">
        <v>1</v>
      </c>
      <c r="E28" s="9">
        <v>913732</v>
      </c>
      <c r="F28" s="9">
        <v>113600</v>
      </c>
      <c r="G28" s="21">
        <f t="shared" si="0"/>
        <v>1027332</v>
      </c>
      <c r="H28" s="19"/>
      <c r="I28" s="19"/>
    </row>
    <row r="29" spans="1:9" ht="15.75" customHeight="1">
      <c r="A29" s="13" t="s">
        <v>41</v>
      </c>
      <c r="B29" s="8">
        <v>2025</v>
      </c>
      <c r="C29" s="23">
        <v>12</v>
      </c>
      <c r="D29" s="23">
        <v>1</v>
      </c>
      <c r="E29" s="9">
        <v>1080498</v>
      </c>
      <c r="F29" s="9">
        <v>202500</v>
      </c>
      <c r="G29" s="21">
        <f t="shared" si="0"/>
        <v>1282998</v>
      </c>
      <c r="H29" s="19"/>
      <c r="I29" s="19"/>
    </row>
    <row r="30" spans="1:9" ht="15.75" customHeight="1">
      <c r="A30" s="13" t="s">
        <v>42</v>
      </c>
      <c r="B30" s="8">
        <v>2025</v>
      </c>
      <c r="C30" s="23">
        <v>3</v>
      </c>
      <c r="D30" s="23">
        <v>0.7</v>
      </c>
      <c r="E30" s="9">
        <v>180958</v>
      </c>
      <c r="F30" s="9">
        <v>16000</v>
      </c>
      <c r="G30" s="21">
        <f t="shared" si="0"/>
        <v>196958</v>
      </c>
      <c r="H30" s="19"/>
      <c r="I30" s="19"/>
    </row>
    <row r="31" spans="1:9" ht="15.75" customHeight="1">
      <c r="A31" s="13" t="s">
        <v>43</v>
      </c>
      <c r="B31" s="8">
        <v>2025</v>
      </c>
      <c r="C31" s="23">
        <v>8</v>
      </c>
      <c r="D31" s="23">
        <v>1</v>
      </c>
      <c r="E31" s="9">
        <v>700011</v>
      </c>
      <c r="F31" s="9">
        <v>127500</v>
      </c>
      <c r="G31" s="21">
        <f t="shared" si="0"/>
        <v>827511</v>
      </c>
      <c r="H31" s="19"/>
      <c r="I31" s="19"/>
    </row>
    <row r="32" spans="1:9" ht="15.75" customHeight="1">
      <c r="A32" s="13" t="s">
        <v>44</v>
      </c>
      <c r="B32" s="8">
        <v>2025</v>
      </c>
      <c r="C32" s="23">
        <v>3</v>
      </c>
      <c r="D32" s="23">
        <v>1</v>
      </c>
      <c r="E32" s="9">
        <v>163298</v>
      </c>
      <c r="F32" s="9">
        <v>12000</v>
      </c>
      <c r="G32" s="21">
        <f t="shared" si="0"/>
        <v>175298</v>
      </c>
      <c r="H32" s="19" t="s">
        <v>20</v>
      </c>
      <c r="I32" s="19" t="s">
        <v>19</v>
      </c>
    </row>
    <row r="33" spans="1:9" ht="15.75" customHeight="1">
      <c r="A33" s="13" t="s">
        <v>45</v>
      </c>
      <c r="B33" s="8">
        <v>2025</v>
      </c>
      <c r="C33" s="23">
        <v>8</v>
      </c>
      <c r="D33" s="23">
        <v>1</v>
      </c>
      <c r="E33" s="9">
        <v>597982</v>
      </c>
      <c r="F33" s="9">
        <v>83830</v>
      </c>
      <c r="G33" s="21">
        <f t="shared" si="0"/>
        <v>681812</v>
      </c>
      <c r="H33" s="19"/>
      <c r="I33" s="19"/>
    </row>
    <row r="34" spans="1:9" ht="15.75" customHeight="1">
      <c r="A34" s="13" t="s">
        <v>46</v>
      </c>
      <c r="B34" s="8">
        <v>2025</v>
      </c>
      <c r="C34" s="23">
        <v>3</v>
      </c>
      <c r="D34" s="23">
        <v>1</v>
      </c>
      <c r="E34" s="9">
        <v>178646</v>
      </c>
      <c r="F34" s="9">
        <v>51000</v>
      </c>
      <c r="G34" s="21">
        <f t="shared" si="0"/>
        <v>229646</v>
      </c>
      <c r="H34" s="19"/>
      <c r="I34" s="19"/>
    </row>
    <row r="35" spans="1:9" ht="15.75" customHeight="1">
      <c r="A35" s="13" t="s">
        <v>47</v>
      </c>
      <c r="B35" s="8">
        <v>2025</v>
      </c>
      <c r="C35" s="23">
        <v>8</v>
      </c>
      <c r="D35" s="23">
        <v>1</v>
      </c>
      <c r="E35" s="9">
        <v>561837</v>
      </c>
      <c r="F35" s="9">
        <v>93000</v>
      </c>
      <c r="G35" s="21">
        <f t="shared" si="0"/>
        <v>654837</v>
      </c>
      <c r="H35" s="19"/>
      <c r="I35" s="19"/>
    </row>
    <row r="36" spans="1:9" ht="15.75" customHeight="1">
      <c r="A36" s="25" t="s">
        <v>48</v>
      </c>
      <c r="B36" s="8">
        <v>2025</v>
      </c>
      <c r="C36" s="23">
        <v>12</v>
      </c>
      <c r="D36" s="23">
        <v>1</v>
      </c>
      <c r="E36" s="9">
        <v>707719</v>
      </c>
      <c r="F36" s="9">
        <v>136800</v>
      </c>
      <c r="G36" s="21">
        <f t="shared" si="0"/>
        <v>844519</v>
      </c>
      <c r="H36" s="19"/>
      <c r="I36" s="19"/>
    </row>
    <row r="37" spans="1:9" ht="15.75" customHeight="1">
      <c r="A37" s="26" t="s">
        <v>49</v>
      </c>
      <c r="B37" s="8">
        <v>2025</v>
      </c>
      <c r="C37" s="23">
        <v>12</v>
      </c>
      <c r="D37" s="23">
        <v>1</v>
      </c>
      <c r="E37" s="9">
        <v>822184</v>
      </c>
      <c r="F37" s="9">
        <v>193900</v>
      </c>
      <c r="G37" s="21">
        <f t="shared" si="0"/>
        <v>1016084</v>
      </c>
      <c r="H37" s="19"/>
      <c r="I37" s="19"/>
    </row>
    <row r="38" spans="1:9" ht="15.75" customHeight="1">
      <c r="A38" s="26" t="s">
        <v>50</v>
      </c>
      <c r="B38" s="8">
        <v>2025</v>
      </c>
      <c r="C38" s="23">
        <v>12</v>
      </c>
      <c r="D38" s="23">
        <v>1</v>
      </c>
      <c r="E38" s="9">
        <v>978164</v>
      </c>
      <c r="F38" s="9">
        <v>148875</v>
      </c>
      <c r="G38" s="21">
        <f t="shared" si="0"/>
        <v>1127039</v>
      </c>
      <c r="H38" s="19"/>
      <c r="I38" s="19"/>
    </row>
    <row r="39" spans="1:9" ht="15.75" customHeight="1">
      <c r="A39" s="26" t="s">
        <v>51</v>
      </c>
      <c r="B39" s="8">
        <v>2025</v>
      </c>
      <c r="C39" s="23">
        <v>12</v>
      </c>
      <c r="D39" s="23">
        <v>1</v>
      </c>
      <c r="E39" s="9">
        <v>1271007</v>
      </c>
      <c r="F39" s="9">
        <v>158688</v>
      </c>
      <c r="G39" s="21">
        <f t="shared" si="0"/>
        <v>1429695</v>
      </c>
      <c r="H39" s="19"/>
      <c r="I39" s="19"/>
    </row>
    <row r="40" spans="1:9" ht="15.75" customHeight="1">
      <c r="A40" s="26" t="s">
        <v>52</v>
      </c>
      <c r="B40" s="8">
        <v>2025</v>
      </c>
      <c r="C40" s="23">
        <v>12</v>
      </c>
      <c r="D40" s="23">
        <v>1</v>
      </c>
      <c r="E40" s="9">
        <v>1184568</v>
      </c>
      <c r="F40" s="9">
        <v>229405</v>
      </c>
      <c r="G40" s="21">
        <f t="shared" si="0"/>
        <v>1413973</v>
      </c>
      <c r="H40" s="19"/>
      <c r="I40" s="19"/>
    </row>
    <row r="41" spans="1:9" ht="15.75" customHeight="1">
      <c r="A41" s="26" t="s">
        <v>53</v>
      </c>
      <c r="B41" s="8">
        <v>2025</v>
      </c>
      <c r="C41" s="23">
        <v>12</v>
      </c>
      <c r="D41" s="23">
        <v>1</v>
      </c>
      <c r="E41" s="9">
        <v>1101093</v>
      </c>
      <c r="F41" s="9">
        <v>228250</v>
      </c>
      <c r="G41" s="21">
        <f t="shared" si="0"/>
        <v>1329343</v>
      </c>
      <c r="H41" s="19"/>
      <c r="I41" s="19"/>
    </row>
    <row r="42" spans="1:9" ht="15.75" customHeight="1">
      <c r="A42" s="26" t="s">
        <v>54</v>
      </c>
      <c r="B42" s="8">
        <v>2025</v>
      </c>
      <c r="C42" s="23">
        <v>12</v>
      </c>
      <c r="D42" s="23">
        <v>1</v>
      </c>
      <c r="E42" s="9">
        <v>1387985</v>
      </c>
      <c r="F42" s="9">
        <v>280650</v>
      </c>
      <c r="G42" s="21">
        <f t="shared" si="0"/>
        <v>1668635</v>
      </c>
      <c r="H42" s="19"/>
      <c r="I42" s="19"/>
    </row>
    <row r="43" spans="1:9" ht="15.75" customHeight="1">
      <c r="A43" s="24" t="s">
        <v>55</v>
      </c>
      <c r="B43" s="8">
        <v>2025</v>
      </c>
      <c r="C43" s="23">
        <v>12</v>
      </c>
      <c r="D43" s="23">
        <v>1</v>
      </c>
      <c r="E43" s="9">
        <v>744012</v>
      </c>
      <c r="F43" s="9">
        <v>186000</v>
      </c>
      <c r="G43" s="21">
        <f t="shared" si="0"/>
        <v>930012</v>
      </c>
      <c r="H43" s="19"/>
      <c r="I43" s="19"/>
    </row>
    <row r="44" spans="1:9" ht="15.75" customHeight="1">
      <c r="A44" s="24" t="s">
        <v>56</v>
      </c>
      <c r="B44" s="8">
        <v>2025</v>
      </c>
      <c r="C44" s="23">
        <v>12</v>
      </c>
      <c r="D44" s="23">
        <v>1</v>
      </c>
      <c r="E44" s="9">
        <v>1004793</v>
      </c>
      <c r="F44" s="9">
        <v>340200</v>
      </c>
      <c r="G44" s="21">
        <f t="shared" si="0"/>
        <v>1344993</v>
      </c>
      <c r="H44" s="19"/>
      <c r="I44" s="19"/>
    </row>
    <row r="45" spans="1:9" ht="15.75" customHeight="1">
      <c r="A45" s="24" t="s">
        <v>57</v>
      </c>
      <c r="B45" s="8">
        <v>2025</v>
      </c>
      <c r="C45" s="23">
        <v>12</v>
      </c>
      <c r="D45" s="23">
        <v>1</v>
      </c>
      <c r="E45" s="9">
        <v>858145</v>
      </c>
      <c r="F45" s="9">
        <v>184600</v>
      </c>
      <c r="G45" s="21">
        <f t="shared" si="0"/>
        <v>1042745</v>
      </c>
      <c r="H45" s="19"/>
      <c r="I45" s="19"/>
    </row>
    <row r="46" spans="1:9" ht="15.75" customHeight="1">
      <c r="A46" s="24" t="s">
        <v>58</v>
      </c>
      <c r="B46" s="8">
        <v>2025</v>
      </c>
      <c r="C46" s="23">
        <v>12</v>
      </c>
      <c r="D46" s="23">
        <v>1</v>
      </c>
      <c r="E46" s="9">
        <v>1724147</v>
      </c>
      <c r="F46" s="9">
        <v>476490</v>
      </c>
      <c r="G46" s="21">
        <f t="shared" si="0"/>
        <v>2200637</v>
      </c>
      <c r="H46" s="19"/>
      <c r="I46" s="19"/>
    </row>
    <row r="47" spans="1:9" ht="15.75" customHeight="1">
      <c r="A47" s="24" t="s">
        <v>59</v>
      </c>
      <c r="B47" s="8">
        <v>2025</v>
      </c>
      <c r="C47" s="23">
        <v>12</v>
      </c>
      <c r="D47" s="23">
        <v>1</v>
      </c>
      <c r="E47" s="9">
        <v>1200424</v>
      </c>
      <c r="F47" s="9">
        <v>220380</v>
      </c>
      <c r="G47" s="21">
        <f t="shared" si="0"/>
        <v>1420804</v>
      </c>
      <c r="H47" s="19"/>
      <c r="I47" s="19"/>
    </row>
    <row r="48" spans="1:9" ht="15.75" customHeight="1">
      <c r="A48" s="24" t="s">
        <v>60</v>
      </c>
      <c r="B48" s="8">
        <v>2025</v>
      </c>
      <c r="C48" s="23">
        <v>12</v>
      </c>
      <c r="D48" s="23">
        <v>1</v>
      </c>
      <c r="E48" s="9">
        <v>1057729</v>
      </c>
      <c r="F48" s="9">
        <v>316300</v>
      </c>
      <c r="G48" s="21">
        <f t="shared" si="0"/>
        <v>1374029</v>
      </c>
      <c r="H48" s="19"/>
      <c r="I48" s="19"/>
    </row>
    <row r="49" spans="1:9" ht="15.75" customHeight="1">
      <c r="A49" s="24" t="s">
        <v>61</v>
      </c>
      <c r="B49" s="8">
        <v>2025</v>
      </c>
      <c r="C49" s="23">
        <v>12</v>
      </c>
      <c r="D49" s="23">
        <v>1</v>
      </c>
      <c r="E49" s="9">
        <v>1254132</v>
      </c>
      <c r="F49" s="9">
        <v>417500</v>
      </c>
      <c r="G49" s="21">
        <f t="shared" si="0"/>
        <v>1671632</v>
      </c>
      <c r="H49" s="19"/>
      <c r="I49" s="19"/>
    </row>
    <row r="50" spans="1:9" ht="15.75" customHeight="1">
      <c r="A50" s="24" t="s">
        <v>62</v>
      </c>
      <c r="B50" s="8">
        <v>2025</v>
      </c>
      <c r="C50" s="23">
        <v>12</v>
      </c>
      <c r="D50" s="23">
        <v>1</v>
      </c>
      <c r="E50" s="9">
        <v>1236769</v>
      </c>
      <c r="F50" s="9">
        <v>235000</v>
      </c>
      <c r="G50" s="21">
        <f t="shared" si="0"/>
        <v>1471769</v>
      </c>
      <c r="H50" s="19"/>
      <c r="I50" s="19"/>
    </row>
    <row r="51" spans="1:9" ht="15.75" customHeight="1">
      <c r="A51" s="24" t="s">
        <v>63</v>
      </c>
      <c r="B51" s="8">
        <v>2025</v>
      </c>
      <c r="C51" s="23">
        <v>12</v>
      </c>
      <c r="D51" s="23">
        <v>1</v>
      </c>
      <c r="E51" s="9">
        <v>1020234</v>
      </c>
      <c r="F51" s="9">
        <v>233000</v>
      </c>
      <c r="G51" s="21">
        <f t="shared" si="0"/>
        <v>1253234</v>
      </c>
      <c r="H51" s="19"/>
      <c r="I51" s="19"/>
    </row>
    <row r="52" spans="1:9" ht="15.75" customHeight="1">
      <c r="A52" s="24" t="s">
        <v>64</v>
      </c>
      <c r="B52" s="8">
        <v>2025</v>
      </c>
      <c r="C52" s="23">
        <v>12</v>
      </c>
      <c r="D52" s="23">
        <v>1</v>
      </c>
      <c r="E52" s="9">
        <v>942921</v>
      </c>
      <c r="F52" s="9">
        <v>115400</v>
      </c>
      <c r="G52" s="21">
        <f t="shared" si="0"/>
        <v>1058321</v>
      </c>
      <c r="H52" s="19"/>
      <c r="I52" s="19"/>
    </row>
    <row r="53" spans="1:9" ht="15.75" customHeight="1">
      <c r="A53" s="24" t="s">
        <v>65</v>
      </c>
      <c r="B53" s="8">
        <v>2025</v>
      </c>
      <c r="C53" s="23">
        <v>12</v>
      </c>
      <c r="D53" s="23">
        <v>1</v>
      </c>
      <c r="E53" s="9">
        <v>1201576</v>
      </c>
      <c r="F53" s="9">
        <v>265360</v>
      </c>
      <c r="G53" s="21">
        <f t="shared" si="0"/>
        <v>1466936</v>
      </c>
      <c r="H53" s="19"/>
      <c r="I53" s="19"/>
    </row>
    <row r="54" spans="1:9" ht="15.75" customHeight="1">
      <c r="A54" s="24" t="s">
        <v>66</v>
      </c>
      <c r="B54" s="8">
        <v>2025</v>
      </c>
      <c r="C54" s="23">
        <v>12</v>
      </c>
      <c r="D54" s="23">
        <v>1</v>
      </c>
      <c r="E54" s="9">
        <v>1196695</v>
      </c>
      <c r="F54" s="9">
        <v>230500</v>
      </c>
      <c r="G54" s="21">
        <f t="shared" si="0"/>
        <v>1427195</v>
      </c>
      <c r="H54" s="19"/>
      <c r="I54" s="19"/>
    </row>
    <row r="55" spans="1:9" ht="15.75" customHeight="1">
      <c r="A55" s="24" t="s">
        <v>67</v>
      </c>
      <c r="B55" s="8">
        <v>2025</v>
      </c>
      <c r="C55" s="23">
        <v>12</v>
      </c>
      <c r="D55" s="23">
        <v>1</v>
      </c>
      <c r="E55" s="9">
        <v>1394061</v>
      </c>
      <c r="F55" s="9">
        <v>211000</v>
      </c>
      <c r="G55" s="21">
        <f t="shared" si="0"/>
        <v>1605061</v>
      </c>
      <c r="H55" s="19"/>
      <c r="I55" s="19"/>
    </row>
    <row r="56" spans="1:9" ht="15.75" customHeight="1">
      <c r="A56" s="24" t="s">
        <v>68</v>
      </c>
      <c r="B56" s="8">
        <v>2025</v>
      </c>
      <c r="C56" s="23">
        <v>12</v>
      </c>
      <c r="D56" s="23">
        <v>1</v>
      </c>
      <c r="E56" s="9">
        <v>1415322</v>
      </c>
      <c r="F56" s="9">
        <v>643700</v>
      </c>
      <c r="G56" s="21">
        <f t="shared" si="0"/>
        <v>2059022</v>
      </c>
      <c r="H56" s="19"/>
      <c r="I56" s="19"/>
    </row>
    <row r="57" spans="1:9" ht="15.75" customHeight="1">
      <c r="A57" s="24" t="s">
        <v>69</v>
      </c>
      <c r="B57" s="8">
        <v>2025</v>
      </c>
      <c r="C57" s="23">
        <v>12</v>
      </c>
      <c r="D57" s="23">
        <v>1</v>
      </c>
      <c r="E57" s="9">
        <v>1745921</v>
      </c>
      <c r="F57" s="9">
        <v>1129230</v>
      </c>
      <c r="G57" s="21">
        <f t="shared" si="0"/>
        <v>2875151</v>
      </c>
      <c r="H57" s="19"/>
      <c r="I57" s="19"/>
    </row>
    <row r="58" spans="1:9" ht="15.75" customHeight="1"/>
    <row r="59" spans="1:9" ht="15.75" customHeight="1"/>
    <row r="60" spans="1:9" ht="15.75" customHeight="1"/>
    <row r="61" spans="1:9" ht="15.75" customHeight="1"/>
    <row r="62" spans="1:9" ht="15.75" customHeight="1"/>
    <row r="63" spans="1:9" ht="15.75" customHeight="1"/>
    <row r="64" spans="1:9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</sheetData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Sheet1</vt:lpstr>
      <vt:lpstr>Sheet1!ostatni_ustredni_organy_statni_spravy_platytopuredniku_cz</vt:lpstr>
    </vt:vector>
  </TitlesOfParts>
  <Company>HlidacStatu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Kristyna Basna</dc:creator>
  <cp:keywords>EPPlus noncommercial use</cp:keywords>
  <dc:description>This workbook has been created with EPPlus licensed to HlidacStatu under The Polyform Noncommercial License: See https://polyformproject.org/licenses/noncommercial/1.0.0</dc:description>
  <cp:lastModifiedBy>Petra Jungová</cp:lastModifiedBy>
  <dcterms:created xsi:type="dcterms:W3CDTF">2020-04-29T09:28:31Z</dcterms:created>
  <dcterms:modified xsi:type="dcterms:W3CDTF">2026-02-04T13:32:19Z</dcterms:modified>
</cp:coreProperties>
</file>